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192.168.1.245\yrotdel\1  ОТЧЕТ раскрытие инфо по ТГ\ТГ 2026\08 Август\"/>
    </mc:Choice>
  </mc:AlternateContent>
  <xr:revisionPtr revIDLastSave="0" documentId="13_ncr:1_{F98F3FE3-2458-440B-9F1B-CC9BFD562F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1" r:id="rId1"/>
  </sheets>
  <definedNames>
    <definedName name="_xlnm.Print_Area" localSheetId="0">отчет!$A$1:$Y$24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0" i="1" l="1"/>
  <c r="T21" i="1"/>
  <c r="T19" i="1"/>
  <c r="T22" i="1"/>
  <c r="T16" i="1" l="1"/>
  <c r="T23" i="1" l="1"/>
  <c r="T17" i="1"/>
</calcChain>
</file>

<file path=xl/sharedStrings.xml><?xml version="1.0" encoding="utf-8"?>
<sst xmlns="http://schemas.openxmlformats.org/spreadsheetml/2006/main" count="75" uniqueCount="62">
  <si>
    <t>Приложение № 10</t>
  </si>
  <si>
    <t xml:space="preserve">к приказу ФАС России </t>
  </si>
  <si>
    <t>от 8  декабря   2022   № 960/22</t>
  </si>
  <si>
    <t>Информация</t>
  </si>
  <si>
    <t>о способах приобретения, стоимости и объемах товаров,</t>
  </si>
  <si>
    <t>необходимых для оказания услуг по транспортировке газа</t>
  </si>
  <si>
    <t>№</t>
  </si>
  <si>
    <t>Дата закупки</t>
  </si>
  <si>
    <t>Способ осуществления закупки</t>
  </si>
  <si>
    <t>Предмет закупки</t>
  </si>
  <si>
    <t xml:space="preserve">Цена за единицу товара, работ, услуг </t>
  </si>
  <si>
    <t>Единица измерения</t>
  </si>
  <si>
    <t>Количество (объем товаров, работ, услуг)</t>
  </si>
  <si>
    <t xml:space="preserve">Сумма закупки (товаров, работ, услуг) </t>
  </si>
  <si>
    <t>Поставщик (подрядная организация)</t>
  </si>
  <si>
    <t xml:space="preserve">Реквизиты документа             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</si>
  <si>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</si>
  <si>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</si>
  <si>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</si>
  <si>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</si>
  <si>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</si>
  <si>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</si>
  <si>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</si>
  <si>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</si>
  <si>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</si>
  <si>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</si>
  <si>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</si>
  <si>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</si>
  <si>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</si>
  <si>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</si>
  <si>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</si>
  <si>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</si>
  <si>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</si>
  <si>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</si>
  <si>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</si>
  <si>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</si>
  <si>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х</t>
  </si>
  <si>
    <t xml:space="preserve"> </t>
  </si>
  <si>
    <t xml:space="preserve"> Приобретение электроэнергии, вспомогательные материалы</t>
  </si>
  <si>
    <t>ус.ед</t>
  </si>
  <si>
    <r>
      <t xml:space="preserve">по трубопроводам АО "НОВО-УРЕНГОЙМЕЖРАЙГАЗ" </t>
    </r>
    <r>
      <rPr>
        <b/>
        <i/>
        <u/>
        <sz val="14"/>
        <color theme="1"/>
        <rFont val="Times New Roman"/>
        <family val="1"/>
        <charset val="204"/>
      </rPr>
      <t>за  Август 2026 г.</t>
    </r>
  </si>
  <si>
    <t xml:space="preserve">Техническое обслуживание  и текущий ремонт, услуги производственного назначения, приобретение горюче-смазочных материалов  </t>
  </si>
  <si>
    <t>право использования базы данных "Система Главбух"</t>
  </si>
  <si>
    <t>право использования базы данных "Система Финансовый директор"</t>
  </si>
  <si>
    <t>ООО "Актион-пресс"</t>
  </si>
  <si>
    <t>№ 565963810 от 27.08.2026</t>
  </si>
  <si>
    <t>№ 565964026 от 27.08.2026</t>
  </si>
  <si>
    <t>поставка и обслуживание средств навигационной связи</t>
  </si>
  <si>
    <t>поставка поверочных газовых смесей</t>
  </si>
  <si>
    <t>услуги по проведению предрейсовых и послерейсовых медосмотров</t>
  </si>
  <si>
    <t>ООО "ТЕХНОКОМ"</t>
  </si>
  <si>
    <t>ООО "НТ"</t>
  </si>
  <si>
    <t>ООО "Югра-ПГС"</t>
  </si>
  <si>
    <t>ООО "ТелеМедТест"</t>
  </si>
  <si>
    <t>ООО "Прима аудит. Группа ПРАУД"</t>
  </si>
  <si>
    <t>№ 269/08-08/26 от 13.08.2026</t>
  </si>
  <si>
    <t>№ АР-821-0304 от 10.08.2026</t>
  </si>
  <si>
    <t>№ 41-2026 от 27.08.2026</t>
  </si>
  <si>
    <t>№ МО-690/08 от 31.08.2026</t>
  </si>
  <si>
    <t xml:space="preserve">поставка газового конвектора </t>
  </si>
  <si>
    <t>аудиторские услуги</t>
  </si>
  <si>
    <t>№ ПА/Н-У12.1-26/62 
от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</si>
</sst>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_-* #,##0.00_р_._-;\-* #,##0.00_р_._-;_-* \-??_р_._-;_-@_-"/>
    <numFmt numFmtId="166" formatCode="_-* #,##0.00\ _₽_-;\-* #,##0.00\ _₽_-;_-* &quot;-&quot;??\ _₽_-;_-@_-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2" fillId="0" borderId="0" xfId="0" applyNumberFormat="1" applyFont="1"/>
    <xf numFmtId="0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wrapText="1"/>
    </xf>
    <xf numFmtId="14" fontId="8" fillId="2" borderId="17" xfId="0" applyNumberFormat="1" applyFont="1" applyFill="1" applyBorder="1" applyAlignment="1">
      <alignment horizont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wrapText="1"/>
    </xf>
    <xf numFmtId="14" fontId="8" fillId="0" borderId="17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>
      <alignment horizontal="right" wrapText="1"/>
    </xf>
    <xf numFmtId="49" fontId="4" fillId="0" borderId="5" xfId="0" applyNumberFormat="1" applyFont="1" applyBorder="1" applyAlignment="1">
      <alignment horizontal="center" wrapText="1"/>
    </xf>
    <xf numFmtId="0" fontId="9" fillId="2" borderId="17" xfId="0" applyFont="1" applyFill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4" fontId="11" fillId="2" borderId="17" xfId="0" applyNumberFormat="1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166" fontId="11" fillId="2" borderId="17" xfId="0" applyNumberFormat="1" applyFont="1" applyFill="1" applyBorder="1" applyAlignment="1">
      <alignment horizontal="center" vertical="center" wrapText="1"/>
    </xf>
    <xf numFmtId="2" fontId="11" fillId="2" borderId="17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0" fontId="11" fillId="0" borderId="17" xfId="0" applyNumberFormat="1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/>
    </xf>
    <xf numFmtId="14" fontId="9" fillId="2" borderId="17" xfId="0" applyNumberFormat="1" applyFont="1" applyFill="1" applyBorder="1" applyAlignment="1">
      <alignment horizontal="center" vertical="center"/>
    </xf>
    <xf numFmtId="14" fontId="9" fillId="2" borderId="1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right" wrapText="1"/>
    </xf>
    <xf numFmtId="0" fontId="6" fillId="0" borderId="0" xfId="0" applyNumberFormat="1" applyFont="1" applyAlignment="1">
      <alignment horizont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vertical="center" wrapText="1"/>
    </xf>
    <xf numFmtId="0" fontId="4" fillId="0" borderId="8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10922" y="190500"/>
    <xdr:ext cx="76200" cy="152400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76200" cy="152400"/>
        </a:xfrm>
        <a:prstGeom prst="rect">
          <a:avLst/>
        </a:prstGeom>
        <a:noFill/>
        <a:ln>
          <a:noFill/>
        </a:ln>
      </xdr:spPr>
      <xdr:txBody>
        <a:bodyPr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510922" y="190500"/>
    <xdr:ext cx="76200" cy="152400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76200" cy="152400"/>
        </a:xfrm>
        <a:prstGeom prst="rect">
          <a:avLst/>
        </a:prstGeom>
        <a:noFill/>
        <a:ln>
          <a:noFill/>
        </a:ln>
      </xdr:spPr>
      <xdr:txBody>
        <a:bodyPr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tabSelected="1" view="pageBreakPreview" topLeftCell="A4" zoomScale="60" zoomScaleNormal="60" workbookViewId="0">
      <selection activeCell="V20" sqref="V20"/>
    </sheetView>
  </sheetViews>
  <sheetFormatPr defaultColWidth="9.140625" defaultRowHeight="15" x14ac:dyDescent="0.25"/>
  <cols>
    <col min="1" max="1" width="6.28515625" style="1" customWidth="1"/>
    <col min="2" max="2" width="20.5703125" style="26" customWidth="1"/>
    <col min="3" max="3" width="12.28515625" style="1" customWidth="1"/>
    <col min="4" max="4" width="9.140625" style="1" customWidth="1"/>
    <col min="5" max="5" width="8.28515625" style="1" customWidth="1"/>
    <col min="6" max="6" width="9.42578125" style="1" customWidth="1"/>
    <col min="7" max="7" width="8.28515625" style="1" customWidth="1"/>
    <col min="8" max="8" width="8.5703125" style="1" customWidth="1"/>
    <col min="9" max="9" width="10" style="1" customWidth="1"/>
    <col min="10" max="10" width="8.85546875" style="1" customWidth="1"/>
    <col min="11" max="11" width="11.140625" style="1" customWidth="1"/>
    <col min="12" max="12" width="8.7109375" style="1" customWidth="1"/>
    <col min="13" max="13" width="11.42578125" style="1" customWidth="1"/>
    <col min="14" max="14" width="14.7109375" style="1" customWidth="1"/>
    <col min="15" max="15" width="9.28515625" style="1" customWidth="1"/>
    <col min="16" max="16" width="47" style="1" customWidth="1"/>
    <col min="17" max="17" width="16.28515625" style="2" customWidth="1"/>
    <col min="18" max="18" width="12.5703125" style="1" customWidth="1"/>
    <col min="19" max="19" width="15.42578125" style="3" customWidth="1"/>
    <col min="20" max="20" width="15.85546875" style="4" customWidth="1"/>
    <col min="21" max="21" width="37.140625" style="1" customWidth="1"/>
    <col min="22" max="22" width="41.140625" style="1" customWidth="1"/>
    <col min="23" max="24" width="9.140625" style="1" hidden="1" customWidth="1"/>
    <col min="25" max="25" width="7.85546875" style="1" customWidth="1"/>
    <col min="26" max="16384" width="9.140625" style="1"/>
  </cols>
  <sheetData>
    <row r="1" spans="1:22" x14ac:dyDescent="0.25">
      <c r="A1" s="9" t="s">
        <v>37</v>
      </c>
      <c r="R1" s="33" t="s">
        <v>0</v>
      </c>
      <c r="S1" s="33"/>
      <c r="T1" s="33"/>
      <c r="U1" s="33"/>
      <c r="V1" s="33"/>
    </row>
    <row r="2" spans="1:22" x14ac:dyDescent="0.25">
      <c r="R2" s="33" t="s">
        <v>1</v>
      </c>
      <c r="S2" s="33"/>
      <c r="T2" s="33"/>
      <c r="U2" s="33"/>
      <c r="V2" s="33"/>
    </row>
    <row r="3" spans="1:22" x14ac:dyDescent="0.25">
      <c r="R3" s="33" t="s">
        <v>2</v>
      </c>
      <c r="S3" s="33"/>
      <c r="T3" s="33"/>
      <c r="U3" s="33"/>
      <c r="V3" s="33"/>
    </row>
    <row r="4" spans="1:22" s="5" customFormat="1" ht="15.75" x14ac:dyDescent="0.25">
      <c r="B4" s="27"/>
      <c r="Q4" s="6"/>
      <c r="R4" s="7"/>
      <c r="S4" s="7"/>
      <c r="T4" s="7"/>
      <c r="U4" s="7"/>
      <c r="V4" s="7"/>
    </row>
    <row r="5" spans="1:22" s="5" customFormat="1" ht="19.5" x14ac:dyDescent="0.35">
      <c r="A5" s="14"/>
      <c r="B5" s="28"/>
      <c r="C5" s="14"/>
      <c r="D5" s="14"/>
      <c r="E5" s="14"/>
      <c r="F5" s="14"/>
      <c r="G5" s="34" t="s">
        <v>3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15"/>
    </row>
    <row r="6" spans="1:22" s="5" customFormat="1" ht="19.5" x14ac:dyDescent="0.35">
      <c r="A6" s="14"/>
      <c r="B6" s="28"/>
      <c r="C6" s="14"/>
      <c r="D6" s="14"/>
      <c r="E6" s="14"/>
      <c r="F6" s="14"/>
      <c r="G6" s="34" t="s">
        <v>4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15"/>
    </row>
    <row r="7" spans="1:22" s="5" customFormat="1" ht="19.5" x14ac:dyDescent="0.35">
      <c r="A7" s="14"/>
      <c r="B7" s="28"/>
      <c r="C7" s="14"/>
      <c r="D7" s="14"/>
      <c r="E7" s="14"/>
      <c r="F7" s="14"/>
      <c r="G7" s="34" t="s">
        <v>5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15"/>
    </row>
    <row r="8" spans="1:22" s="5" customFormat="1" ht="47.25" customHeight="1" x14ac:dyDescent="0.25">
      <c r="A8" s="14"/>
      <c r="B8" s="28"/>
      <c r="C8" s="14"/>
      <c r="D8" s="14"/>
      <c r="E8" s="14"/>
      <c r="F8" s="14"/>
      <c r="G8" s="41" t="s">
        <v>40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3"/>
      <c r="V8" s="15"/>
    </row>
    <row r="9" spans="1:22" s="5" customFormat="1" ht="30" customHeight="1" x14ac:dyDescent="0.25">
      <c r="A9" s="35" t="s">
        <v>6</v>
      </c>
      <c r="B9" s="35" t="s">
        <v>7</v>
      </c>
      <c r="C9" s="44" t="s">
        <v>8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  <c r="P9" s="38" t="s">
        <v>9</v>
      </c>
      <c r="Q9" s="59" t="s">
        <v>10</v>
      </c>
      <c r="R9" s="56" t="s">
        <v>11</v>
      </c>
      <c r="S9" s="53" t="s">
        <v>12</v>
      </c>
      <c r="T9" s="50" t="s">
        <v>13</v>
      </c>
      <c r="U9" s="35" t="s">
        <v>14</v>
      </c>
      <c r="V9" s="35" t="s">
        <v>15</v>
      </c>
    </row>
    <row r="10" spans="1:22" s="5" customFormat="1" ht="15" customHeight="1" x14ac:dyDescent="0.25">
      <c r="A10" s="36"/>
      <c r="B10" s="36"/>
      <c r="C10" s="38" t="s">
        <v>16</v>
      </c>
      <c r="D10" s="39"/>
      <c r="E10" s="39"/>
      <c r="F10" s="39"/>
      <c r="G10" s="39"/>
      <c r="H10" s="39"/>
      <c r="I10" s="39"/>
      <c r="J10" s="39"/>
      <c r="K10" s="39"/>
      <c r="L10" s="39"/>
      <c r="M10" s="40"/>
      <c r="N10" s="38" t="s">
        <v>17</v>
      </c>
      <c r="O10" s="63"/>
      <c r="P10" s="36"/>
      <c r="Q10" s="60"/>
      <c r="R10" s="57"/>
      <c r="S10" s="54"/>
      <c r="T10" s="51"/>
      <c r="U10" s="36"/>
      <c r="V10" s="36"/>
    </row>
    <row r="11" spans="1:22" s="5" customFormat="1" ht="15" customHeight="1" x14ac:dyDescent="0.25">
      <c r="A11" s="36"/>
      <c r="B11" s="36"/>
      <c r="C11" s="38" t="s">
        <v>18</v>
      </c>
      <c r="D11" s="39"/>
      <c r="E11" s="39"/>
      <c r="F11" s="39"/>
      <c r="G11" s="39"/>
      <c r="H11" s="39"/>
      <c r="I11" s="39"/>
      <c r="J11" s="39"/>
      <c r="K11" s="39"/>
      <c r="L11" s="40"/>
      <c r="M11" s="35" t="s">
        <v>19</v>
      </c>
      <c r="N11" s="64"/>
      <c r="O11" s="65"/>
      <c r="P11" s="36"/>
      <c r="Q11" s="60"/>
      <c r="R11" s="57"/>
      <c r="S11" s="54"/>
      <c r="T11" s="51"/>
      <c r="U11" s="36"/>
      <c r="V11" s="36"/>
    </row>
    <row r="12" spans="1:22" s="5" customFormat="1" ht="32.25" customHeight="1" x14ac:dyDescent="0.25">
      <c r="A12" s="36"/>
      <c r="B12" s="36"/>
      <c r="C12" s="38" t="s">
        <v>20</v>
      </c>
      <c r="D12" s="39"/>
      <c r="E12" s="40"/>
      <c r="F12" s="38" t="s">
        <v>21</v>
      </c>
      <c r="G12" s="39"/>
      <c r="H12" s="40"/>
      <c r="I12" s="38" t="s">
        <v>22</v>
      </c>
      <c r="J12" s="40"/>
      <c r="K12" s="38" t="s">
        <v>23</v>
      </c>
      <c r="L12" s="40"/>
      <c r="M12" s="36"/>
      <c r="N12" s="35" t="s">
        <v>24</v>
      </c>
      <c r="O12" s="35" t="s">
        <v>25</v>
      </c>
      <c r="P12" s="36"/>
      <c r="Q12" s="60"/>
      <c r="R12" s="57"/>
      <c r="S12" s="54"/>
      <c r="T12" s="51"/>
      <c r="U12" s="36"/>
      <c r="V12" s="36"/>
    </row>
    <row r="13" spans="1:22" s="5" customFormat="1" ht="108" customHeight="1" x14ac:dyDescent="0.25">
      <c r="A13" s="37"/>
      <c r="B13" s="37"/>
      <c r="C13" s="11" t="s">
        <v>26</v>
      </c>
      <c r="D13" s="11" t="s">
        <v>27</v>
      </c>
      <c r="E13" s="11" t="s">
        <v>28</v>
      </c>
      <c r="F13" s="11" t="s">
        <v>29</v>
      </c>
      <c r="G13" s="11" t="s">
        <v>30</v>
      </c>
      <c r="H13" s="11" t="s">
        <v>31</v>
      </c>
      <c r="I13" s="11" t="s">
        <v>32</v>
      </c>
      <c r="J13" s="11" t="s">
        <v>33</v>
      </c>
      <c r="K13" s="11" t="s">
        <v>34</v>
      </c>
      <c r="L13" s="11" t="s">
        <v>35</v>
      </c>
      <c r="M13" s="37"/>
      <c r="N13" s="37"/>
      <c r="O13" s="37"/>
      <c r="P13" s="62"/>
      <c r="Q13" s="61"/>
      <c r="R13" s="58"/>
      <c r="S13" s="55"/>
      <c r="T13" s="52"/>
      <c r="U13" s="37"/>
      <c r="V13" s="37"/>
    </row>
    <row r="14" spans="1:22" s="8" customFormat="1" ht="15.75" x14ac:dyDescent="0.25">
      <c r="A14" s="12">
        <v>1</v>
      </c>
      <c r="B14" s="24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  <c r="L14" s="12">
        <v>12</v>
      </c>
      <c r="M14" s="12">
        <v>13</v>
      </c>
      <c r="N14" s="12">
        <v>14</v>
      </c>
      <c r="O14" s="12">
        <v>15</v>
      </c>
      <c r="P14" s="12">
        <v>16</v>
      </c>
      <c r="Q14" s="12">
        <v>17</v>
      </c>
      <c r="R14" s="12">
        <v>18</v>
      </c>
      <c r="S14" s="16">
        <v>19</v>
      </c>
      <c r="T14" s="16">
        <v>20</v>
      </c>
      <c r="U14" s="12">
        <v>21</v>
      </c>
      <c r="V14" s="25">
        <v>22</v>
      </c>
    </row>
    <row r="15" spans="1:22" s="8" customFormat="1" ht="33" customHeight="1" x14ac:dyDescent="0.25">
      <c r="A15" s="47" t="s">
        <v>38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9"/>
    </row>
    <row r="16" spans="1:22" s="8" customFormat="1" ht="77.25" customHeight="1" x14ac:dyDescent="0.25">
      <c r="A16" s="18">
        <v>1</v>
      </c>
      <c r="B16" s="31">
        <v>46261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 t="s">
        <v>36</v>
      </c>
      <c r="O16" s="19">
        <v>0</v>
      </c>
      <c r="P16" s="17" t="s">
        <v>42</v>
      </c>
      <c r="Q16" s="20">
        <v>80.744</v>
      </c>
      <c r="R16" s="21" t="s">
        <v>39</v>
      </c>
      <c r="S16" s="22">
        <v>0.43</v>
      </c>
      <c r="T16" s="20">
        <f t="shared" ref="T16" si="0">Q16*S16</f>
        <v>34.719920000000002</v>
      </c>
      <c r="U16" s="17" t="s">
        <v>44</v>
      </c>
      <c r="V16" s="17" t="s">
        <v>45</v>
      </c>
    </row>
    <row r="17" spans="1:24" s="8" customFormat="1" ht="76.5" customHeight="1" x14ac:dyDescent="0.3">
      <c r="A17" s="18">
        <v>2</v>
      </c>
      <c r="B17" s="31">
        <v>46261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 t="s">
        <v>36</v>
      </c>
      <c r="O17" s="19">
        <v>0</v>
      </c>
      <c r="P17" s="17" t="s">
        <v>43</v>
      </c>
      <c r="Q17" s="20">
        <v>99.924000000000007</v>
      </c>
      <c r="R17" s="21" t="s">
        <v>39</v>
      </c>
      <c r="S17" s="22">
        <v>0.43</v>
      </c>
      <c r="T17" s="20">
        <f>Q17*S17</f>
        <v>42.967320000000001</v>
      </c>
      <c r="U17" s="17" t="s">
        <v>44</v>
      </c>
      <c r="V17" s="17" t="s">
        <v>46</v>
      </c>
      <c r="W17" s="10">
        <v>45694</v>
      </c>
      <c r="X17" s="8">
        <v>45684</v>
      </c>
    </row>
    <row r="18" spans="1:24" s="5" customFormat="1" ht="23.25" customHeight="1" x14ac:dyDescent="0.25">
      <c r="A18" s="47" t="s">
        <v>41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9"/>
    </row>
    <row r="19" spans="1:24" s="8" customFormat="1" ht="67.5" customHeight="1" x14ac:dyDescent="0.3">
      <c r="A19" s="29">
        <v>3</v>
      </c>
      <c r="B19" s="31">
        <v>46247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 t="s">
        <v>36</v>
      </c>
      <c r="O19" s="19">
        <v>0</v>
      </c>
      <c r="P19" s="17" t="s">
        <v>47</v>
      </c>
      <c r="Q19" s="20">
        <v>99</v>
      </c>
      <c r="R19" s="21" t="s">
        <v>39</v>
      </c>
      <c r="S19" s="22">
        <v>0.43</v>
      </c>
      <c r="T19" s="20">
        <f t="shared" ref="T19:T22" si="1">Q19*S19</f>
        <v>42.57</v>
      </c>
      <c r="U19" s="17" t="s">
        <v>50</v>
      </c>
      <c r="V19" s="31" t="s">
        <v>55</v>
      </c>
      <c r="W19" s="30"/>
    </row>
    <row r="20" spans="1:24" s="8" customFormat="1" ht="67.5" customHeight="1" x14ac:dyDescent="0.3">
      <c r="A20" s="29">
        <v>4</v>
      </c>
      <c r="B20" s="31">
        <v>46244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 t="s">
        <v>36</v>
      </c>
      <c r="O20" s="19">
        <v>0</v>
      </c>
      <c r="P20" s="17" t="s">
        <v>59</v>
      </c>
      <c r="Q20" s="20">
        <v>57.218000000000004</v>
      </c>
      <c r="R20" s="21" t="s">
        <v>39</v>
      </c>
      <c r="S20" s="22">
        <v>1</v>
      </c>
      <c r="T20" s="20">
        <f t="shared" ref="T20:T21" si="2">Q20*S20</f>
        <v>57.218000000000004</v>
      </c>
      <c r="U20" s="17" t="s">
        <v>51</v>
      </c>
      <c r="V20" s="31" t="s">
        <v>56</v>
      </c>
      <c r="W20" s="30"/>
    </row>
    <row r="21" spans="1:24" s="8" customFormat="1" ht="67.5" customHeight="1" x14ac:dyDescent="0.3">
      <c r="A21" s="29">
        <v>5</v>
      </c>
      <c r="B21" s="31">
        <v>46261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 t="s">
        <v>36</v>
      </c>
      <c r="O21" s="19">
        <v>0</v>
      </c>
      <c r="P21" s="17" t="s">
        <v>48</v>
      </c>
      <c r="Q21" s="20">
        <v>26.596</v>
      </c>
      <c r="R21" s="21" t="s">
        <v>39</v>
      </c>
      <c r="S21" s="22">
        <v>1</v>
      </c>
      <c r="T21" s="20">
        <f t="shared" si="2"/>
        <v>26.596</v>
      </c>
      <c r="U21" s="17" t="s">
        <v>52</v>
      </c>
      <c r="V21" s="31" t="s">
        <v>57</v>
      </c>
      <c r="W21" s="30"/>
    </row>
    <row r="22" spans="1:24" s="8" customFormat="1" ht="53.25" customHeight="1" x14ac:dyDescent="0.3">
      <c r="A22" s="18">
        <v>6</v>
      </c>
      <c r="B22" s="31">
        <v>46265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 t="s">
        <v>36</v>
      </c>
      <c r="O22" s="19">
        <v>0</v>
      </c>
      <c r="P22" s="17" t="s">
        <v>49</v>
      </c>
      <c r="Q22" s="20">
        <v>65</v>
      </c>
      <c r="R22" s="21" t="s">
        <v>39</v>
      </c>
      <c r="S22" s="22">
        <v>0.43</v>
      </c>
      <c r="T22" s="20">
        <f t="shared" si="1"/>
        <v>27.95</v>
      </c>
      <c r="U22" s="17" t="s">
        <v>53</v>
      </c>
      <c r="V22" s="31" t="s">
        <v>58</v>
      </c>
      <c r="W22" s="30"/>
    </row>
    <row r="23" spans="1:24" s="5" customFormat="1" ht="64.5" customHeight="1" x14ac:dyDescent="0.25">
      <c r="A23" s="29">
        <v>7</v>
      </c>
      <c r="B23" s="31">
        <v>46238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 t="s">
        <v>36</v>
      </c>
      <c r="O23" s="19">
        <v>0</v>
      </c>
      <c r="P23" s="17" t="s">
        <v>60</v>
      </c>
      <c r="Q23" s="23">
        <v>1323</v>
      </c>
      <c r="R23" s="21" t="s">
        <v>39</v>
      </c>
      <c r="S23" s="22">
        <v>0.43</v>
      </c>
      <c r="T23" s="20">
        <f>Q23*S23</f>
        <v>568.89</v>
      </c>
      <c r="U23" s="17" t="s">
        <v>54</v>
      </c>
      <c r="V23" s="32" t="s">
        <v>61</v>
      </c>
      <c r="W23" s="13">
        <v>45702</v>
      </c>
      <c r="X23" s="13">
        <v>45649</v>
      </c>
    </row>
  </sheetData>
  <mergeCells count="29">
    <mergeCell ref="A18:V18"/>
    <mergeCell ref="C10:M10"/>
    <mergeCell ref="N12:N13"/>
    <mergeCell ref="K12:L12"/>
    <mergeCell ref="O12:O13"/>
    <mergeCell ref="V9:V13"/>
    <mergeCell ref="U9:U13"/>
    <mergeCell ref="T9:T13"/>
    <mergeCell ref="S9:S13"/>
    <mergeCell ref="R9:R13"/>
    <mergeCell ref="Q9:Q13"/>
    <mergeCell ref="P9:P13"/>
    <mergeCell ref="N10:O11"/>
    <mergeCell ref="A15:V15"/>
    <mergeCell ref="R1:V1"/>
    <mergeCell ref="R2:V2"/>
    <mergeCell ref="R3:V3"/>
    <mergeCell ref="G5:U5"/>
    <mergeCell ref="A9:A13"/>
    <mergeCell ref="B9:B13"/>
    <mergeCell ref="C11:L11"/>
    <mergeCell ref="C12:E12"/>
    <mergeCell ref="F12:H12"/>
    <mergeCell ref="I12:J12"/>
    <mergeCell ref="G6:U6"/>
    <mergeCell ref="G7:U7"/>
    <mergeCell ref="G8:U8"/>
    <mergeCell ref="C9:O9"/>
    <mergeCell ref="M11:M13"/>
  </mergeCells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 И. Генердукаева</dc:creator>
  <cp:lastModifiedBy>Виктория Э. Марияш</cp:lastModifiedBy>
  <cp:lastPrinted>2025-04-09T10:18:52Z</cp:lastPrinted>
  <dcterms:created xsi:type="dcterms:W3CDTF">2024-05-31T12:46:35Z</dcterms:created>
  <dcterms:modified xsi:type="dcterms:W3CDTF">2026-09-04T06:27:33Z</dcterms:modified>
</cp:coreProperties>
</file>