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enerdukaevari.NUMRG\Desktop\"/>
    </mc:Choice>
  </mc:AlternateContent>
  <bookViews>
    <workbookView xWindow="0" yWindow="0" windowWidth="28800" windowHeight="12300"/>
  </bookViews>
  <sheets>
    <sheet name="январь" sheetId="1" r:id="rId1"/>
  </sheets>
  <definedNames>
    <definedName name="_xlnm.Print_Area" localSheetId="0">январь!$A$1:$Y$45</definedName>
  </definedNames>
  <calcPr calcId="162913"/>
</workbook>
</file>

<file path=xl/calcChain.xml><?xml version="1.0" encoding="utf-8"?>
<calcChain xmlns="http://schemas.openxmlformats.org/spreadsheetml/2006/main">
  <c r="T26" i="1" l="1"/>
  <c r="T25" i="1"/>
  <c r="T24" i="1"/>
  <c r="T23" i="1"/>
  <c r="T22" i="1"/>
  <c r="T21" i="1"/>
  <c r="T20" i="1"/>
  <c r="T19" i="1"/>
  <c r="T18" i="1"/>
  <c r="T17" i="1"/>
  <c r="T16" i="1"/>
  <c r="T45" i="1"/>
  <c r="T44" i="1"/>
  <c r="T43" i="1"/>
  <c r="T42" i="1"/>
  <c r="T41" i="1"/>
  <c r="T40" i="1"/>
  <c r="T39" i="1"/>
  <c r="T38" i="1"/>
  <c r="T37" i="1"/>
  <c r="T35" i="1"/>
  <c r="T34" i="1"/>
  <c r="T33" i="1"/>
  <c r="T32" i="1"/>
  <c r="T31" i="1"/>
  <c r="T30" i="1"/>
  <c r="T29" i="1"/>
  <c r="T28" i="1"/>
  <c r="T36" i="1" l="1"/>
</calcChain>
</file>

<file path=xl/sharedStrings.xml><?xml version="1.0" encoding="utf-8"?>
<sst xmlns="http://schemas.openxmlformats.org/spreadsheetml/2006/main" count="186" uniqueCount="128">
  <si>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</si>
  <si>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</si>
  <si>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</si>
  <si>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</si>
  <si>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</si>
  <si>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</si>
  <si>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</si>
  <si>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</si>
  <si>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</si>
  <si>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</si>
  <si>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</si>
  <si>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</si>
  <si>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</si>
  <si>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</si>
  <si>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</si>
  <si>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</si>
  <si>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</si>
  <si>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</si>
  <si>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</si>
  <si>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</si>
  <si>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</si>
  <si>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</si>
  <si>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</si>
  <si>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</si>
  <si>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</si>
  <si>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</si>
  <si>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</si>
  <si>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</si>
  <si>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</si>
  <si>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</si>
  <si>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</si>
  <si>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</si>
  <si>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</si>
  <si>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</si>
  <si>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</si>
  <si>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</si>
  <si>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х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</si>
  <si>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</si>
  <si>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t xml:space="preserve"> </t>
  </si>
  <si>
    <t xml:space="preserve"> Приобретение электроэнергии, вспомогательные материалы</t>
  </si>
  <si>
    <t>ООО Квадрум</t>
  </si>
  <si>
    <t>ус.ед</t>
  </si>
  <si>
    <t>усл.ед</t>
  </si>
  <si>
    <t>ТКПФ Бизнес Линии</t>
  </si>
  <si>
    <t>МУПАТ</t>
  </si>
  <si>
    <r>
      <t xml:space="preserve">по трубопроводам АО "НОВО-УРЕНГОЙМЕЖРАЙГАЗ"  </t>
    </r>
    <r>
      <rPr>
        <b/>
        <i/>
        <u/>
        <sz val="14"/>
        <color theme="1"/>
        <rFont val="Times New Roman"/>
        <family val="1"/>
        <charset val="204"/>
      </rPr>
      <t>за  Январь 2025г.</t>
    </r>
  </si>
  <si>
    <t xml:space="preserve">КВАДРУМ </t>
  </si>
  <si>
    <t>СтройЭнергоСервис</t>
  </si>
  <si>
    <t xml:space="preserve"> Газпром энергосбыт Тюмень </t>
  </si>
  <si>
    <t>ИП Овчинникова Н. А.</t>
  </si>
  <si>
    <t>ООО КИТ.ТК</t>
  </si>
  <si>
    <t xml:space="preserve">ГДУ МСЧ </t>
  </si>
  <si>
    <t>ИП Гордиенко Р.С.</t>
  </si>
  <si>
    <t xml:space="preserve"> Тех Интелект Сервис</t>
  </si>
  <si>
    <t>ИП Болотаев В. И.</t>
  </si>
  <si>
    <t>ТЕХНОКОМ</t>
  </si>
  <si>
    <t>САО ВСК</t>
  </si>
  <si>
    <t>Северная Параллель</t>
  </si>
  <si>
    <t>17.0.2025</t>
  </si>
  <si>
    <t>Газтрансснаб</t>
  </si>
  <si>
    <t xml:space="preserve"> Приборавтоматикасервис</t>
  </si>
  <si>
    <t>01--25 от 01.01.2025</t>
  </si>
  <si>
    <t>06//25 от 01.01.2025</t>
  </si>
  <si>
    <t>ЭС1212000375/25 от 01.01.2025</t>
  </si>
  <si>
    <t>услуги по установке, тестированию, сопровождению программ для ЭВМ системы "1С: Предприятие"</t>
  </si>
  <si>
    <t>услуги по пред. Спецтранспорта</t>
  </si>
  <si>
    <t xml:space="preserve">продажа электрической энергии </t>
  </si>
  <si>
    <t>оказание услуг по техническому                                осмотру транспортных средств</t>
  </si>
  <si>
    <t>оказание транспортно экспедиционных услуг по перевозке  грузов </t>
  </si>
  <si>
    <t xml:space="preserve">оказание услуг мед. осмотр водителей Коротчаево </t>
  </si>
  <si>
    <t>оказание  услуг по настройке и сопровождению 1 С</t>
  </si>
  <si>
    <t>оказание услуг  по предрейсовым и послерейсовым медосмотрам водителей</t>
  </si>
  <si>
    <t>оказание услуг по экспресс доставке отправлений</t>
  </si>
  <si>
    <t>услуги по заправке огнетушителей</t>
  </si>
  <si>
    <t>поставка товара (тахографы) и работы по установке</t>
  </si>
  <si>
    <t>страхование гражданской ответственности в случае причинения вреда вследствие недостатка работ</t>
  </si>
  <si>
    <t>страхование гражданской ответственности  владельца ОПО</t>
  </si>
  <si>
    <t>оказание услуг (шиномонтаж)</t>
  </si>
  <si>
    <t>договор страхования гражданской ответственности  владельца транспортных  средств</t>
  </si>
  <si>
    <t>поставка товара (газы в баллонах )</t>
  </si>
  <si>
    <t xml:space="preserve"> услуги по техническому обслуживанию  и текущему ремонту пож.сиг.</t>
  </si>
  <si>
    <t>11//25 от 10.01.2025</t>
  </si>
  <si>
    <t>GPL-N01-0001006520/20250110 от 13.01.2025</t>
  </si>
  <si>
    <t>6974 от 13.01.2025</t>
  </si>
  <si>
    <t>20/2025 от14.01.2025</t>
  </si>
  <si>
    <t>02//2025 от 06.12.2025</t>
  </si>
  <si>
    <t>3 от 10.01.2025</t>
  </si>
  <si>
    <t>15--25 от 15.01.2025</t>
  </si>
  <si>
    <t>503/03-01/25 от 20.01.2025</t>
  </si>
  <si>
    <t>503/01-01/25 от 01.01.2025</t>
  </si>
  <si>
    <t>25156D000006 от 13.01.2025</t>
  </si>
  <si>
    <t>2515691600005 от 13.01.2025</t>
  </si>
  <si>
    <t>СП-01/01/25 от 09.01.2025</t>
  </si>
  <si>
    <t>25156Ю000007 от 24.01.2025</t>
  </si>
  <si>
    <t>41/2025 от 20.01.2025</t>
  </si>
  <si>
    <t>поставка товара (инструменты, расходные материалы к ним)</t>
  </si>
  <si>
    <t>поставка товара (кабельная продукция, )</t>
  </si>
  <si>
    <t>поставка товара ( строительные и отделочные материалы)</t>
  </si>
  <si>
    <t xml:space="preserve"> счет договор поставка канцелярских товаров </t>
  </si>
  <si>
    <t>поставка товара(полиг-я прод. , дор.знаки, штем-я  прод. )</t>
  </si>
  <si>
    <t xml:space="preserve">поставка газорегуляторного оборудвания </t>
  </si>
  <si>
    <t>поставка запасных частей для автотранспорта и ГСМ</t>
  </si>
  <si>
    <t>поставка комплектующих и запасных частей  для                             вычислительных машин, принтеров и МФУ</t>
  </si>
  <si>
    <t>поставка газорегуляторного оборудования , газового оборудование и комплектующих к ним</t>
  </si>
  <si>
    <t>поставка автомобильных шин и колесных дисков</t>
  </si>
  <si>
    <t>поставка запорной арматуры, деталей трубопроводов</t>
  </si>
  <si>
    <t>ПКФ Спецмонтаж-2</t>
  </si>
  <si>
    <t xml:space="preserve"> Техник Плюс </t>
  </si>
  <si>
    <t>ООО ТК Стройтехсервис</t>
  </si>
  <si>
    <t xml:space="preserve">Тухватуллин  </t>
  </si>
  <si>
    <t>ИП МИСЬ Е.А</t>
  </si>
  <si>
    <t xml:space="preserve">Завод газового оборудования </t>
  </si>
  <si>
    <t>Автореал</t>
  </si>
  <si>
    <t>ПРОМГЛАВСНАБ</t>
  </si>
  <si>
    <t>Детали Машин</t>
  </si>
  <si>
    <t>Газстройсервис</t>
  </si>
  <si>
    <t>435-25/О от 09.01.2025</t>
  </si>
  <si>
    <t>03//2025 от 09.01.2025</t>
  </si>
  <si>
    <t>ЦБ6 20.01.2025</t>
  </si>
  <si>
    <t>ТО0000000000024  от 16.01.2025</t>
  </si>
  <si>
    <t>01---25 от 21.01.2025</t>
  </si>
  <si>
    <t>ЗГО-28/2025  от 22.01.2025</t>
  </si>
  <si>
    <t>AR-01/2025 от 24.01.2025</t>
  </si>
  <si>
    <t>54/2025 от 29.01.2025</t>
  </si>
  <si>
    <t>286/2025 от 229.01.2025</t>
  </si>
  <si>
    <t>59/2025 от 30.01.2025</t>
  </si>
  <si>
    <t>02--2025 от 31.01.2025</t>
  </si>
  <si>
    <t>24/2025 от 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</si>
</sst>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_-* #,##0.00_р_._-;\-* #,##0.00_р_._-;_-* \-??_р_._-;_-@_-"/>
    <numFmt numFmtId="166" formatCode="_-* #,##0.00\ _₽_-;\-* #,##0.00\ _₽_-;_-* &quot;-&quot;??\ _₽_-;_-@_-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3"/>
      <name val="Times New Roman"/>
      <family val="1"/>
      <charset val="204"/>
    </font>
    <font>
      <b/>
      <sz val="13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8" fillId="2" borderId="17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 vertical="center" wrapText="1"/>
    </xf>
    <xf numFmtId="14" fontId="8" fillId="2" borderId="17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wrapText="1"/>
    </xf>
    <xf numFmtId="14" fontId="8" fillId="3" borderId="17" xfId="0" applyNumberFormat="1" applyFont="1" applyFill="1" applyBorder="1" applyAlignment="1">
      <alignment horizontal="center" vertical="center"/>
    </xf>
    <xf numFmtId="14" fontId="8" fillId="0" borderId="17" xfId="0" applyNumberFormat="1" applyFont="1" applyBorder="1"/>
    <xf numFmtId="14" fontId="8" fillId="0" borderId="17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49" fontId="4" fillId="0" borderId="5" xfId="0" applyNumberFormat="1" applyFont="1" applyBorder="1" applyAlignment="1">
      <alignment horizontal="center" wrapText="1"/>
    </xf>
    <xf numFmtId="0" fontId="10" fillId="0" borderId="17" xfId="0" applyNumberFormat="1" applyFont="1" applyBorder="1" applyAlignment="1">
      <alignment horizontal="center" vertical="center" wrapText="1"/>
    </xf>
    <xf numFmtId="14" fontId="11" fillId="2" borderId="17" xfId="0" applyNumberFormat="1" applyFont="1" applyFill="1" applyBorder="1" applyAlignment="1">
      <alignment horizontal="center" vertical="center"/>
    </xf>
    <xf numFmtId="0" fontId="10" fillId="2" borderId="17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66" fontId="10" fillId="0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 vertical="center"/>
    </xf>
    <xf numFmtId="166" fontId="12" fillId="0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14" fontId="11" fillId="2" borderId="17" xfId="0" applyNumberFormat="1" applyFont="1" applyFill="1" applyBorder="1" applyAlignment="1">
      <alignment horizontal="center" vertical="center" wrapText="1"/>
    </xf>
    <xf numFmtId="17" fontId="11" fillId="2" borderId="17" xfId="0" applyNumberFormat="1" applyFont="1" applyFill="1" applyBorder="1" applyAlignment="1">
      <alignment horizontal="center" vertical="center"/>
    </xf>
    <xf numFmtId="14" fontId="11" fillId="0" borderId="17" xfId="0" applyNumberFormat="1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wrapText="1"/>
    </xf>
    <xf numFmtId="17" fontId="11" fillId="2" borderId="17" xfId="0" applyNumberFormat="1" applyFont="1" applyFill="1" applyBorder="1" applyAlignment="1">
      <alignment horizontal="center" wrapText="1"/>
    </xf>
    <xf numFmtId="14" fontId="11" fillId="2" borderId="19" xfId="0" applyNumberFormat="1" applyFont="1" applyFill="1" applyBorder="1" applyAlignment="1">
      <alignment horizontal="center" vertical="center"/>
    </xf>
    <xf numFmtId="0" fontId="13" fillId="0" borderId="17" xfId="0" applyNumberFormat="1" applyFont="1" applyBorder="1" applyAlignment="1">
      <alignment horizontal="center" vertical="center" wrapText="1"/>
    </xf>
    <xf numFmtId="0" fontId="11" fillId="2" borderId="17" xfId="0" applyFont="1" applyFill="1" applyBorder="1"/>
    <xf numFmtId="1" fontId="11" fillId="2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view="pageBreakPreview" zoomScale="60" zoomScaleNormal="60" workbookViewId="0">
      <selection activeCell="T19" sqref="T19"/>
    </sheetView>
  </sheetViews>
  <sheetFormatPr defaultColWidth="9.140625" defaultRowHeight="15" x14ac:dyDescent="0.25"/>
  <cols>
    <col min="1" max="1" width="9.85546875" style="1" customWidth="1"/>
    <col min="2" max="2" width="20.5703125" style="1" customWidth="1"/>
    <col min="3" max="3" width="17.7109375" style="1" customWidth="1"/>
    <col min="4" max="4" width="14" style="1" customWidth="1"/>
    <col min="5" max="6" width="15.42578125" style="1" customWidth="1"/>
    <col min="7" max="7" width="15.28515625" style="1" customWidth="1"/>
    <col min="8" max="8" width="14.7109375" style="1" customWidth="1"/>
    <col min="9" max="9" width="14.5703125" style="1" customWidth="1"/>
    <col min="10" max="10" width="15.7109375" style="1" customWidth="1"/>
    <col min="11" max="11" width="18.5703125" style="1" customWidth="1"/>
    <col min="12" max="12" width="15" style="1" customWidth="1"/>
    <col min="13" max="13" width="12.85546875" style="1" customWidth="1"/>
    <col min="14" max="14" width="22" style="1" customWidth="1"/>
    <col min="15" max="15" width="14.7109375" style="1" customWidth="1"/>
    <col min="16" max="16" width="42.7109375" style="1" customWidth="1"/>
    <col min="17" max="17" width="17.7109375" style="2" customWidth="1"/>
    <col min="18" max="18" width="28.28515625" style="1" customWidth="1"/>
    <col min="19" max="19" width="19.28515625" style="3" customWidth="1"/>
    <col min="20" max="20" width="25.5703125" style="4" customWidth="1"/>
    <col min="21" max="21" width="34.85546875" style="1" customWidth="1"/>
    <col min="22" max="22" width="42" style="1" customWidth="1"/>
    <col min="23" max="24" width="9.140625" style="1" hidden="1" customWidth="1"/>
    <col min="25" max="25" width="21.7109375" style="1" hidden="1" customWidth="1"/>
    <col min="26" max="26" width="23.85546875" style="1" customWidth="1"/>
    <col min="27" max="16384" width="9.140625" style="1"/>
  </cols>
  <sheetData>
    <row r="1" spans="1:23" x14ac:dyDescent="0.25">
      <c r="A1" s="11" t="s">
        <v>38</v>
      </c>
      <c r="R1" s="51" t="s">
        <v>0</v>
      </c>
      <c r="S1" s="51"/>
      <c r="T1" s="51"/>
      <c r="U1" s="51"/>
      <c r="V1" s="51"/>
    </row>
    <row r="2" spans="1:23" x14ac:dyDescent="0.25">
      <c r="R2" s="51" t="s">
        <v>1</v>
      </c>
      <c r="S2" s="51"/>
      <c r="T2" s="51"/>
      <c r="U2" s="51"/>
      <c r="V2" s="51"/>
    </row>
    <row r="3" spans="1:23" x14ac:dyDescent="0.25">
      <c r="R3" s="51" t="s">
        <v>2</v>
      </c>
      <c r="S3" s="51"/>
      <c r="T3" s="51"/>
      <c r="U3" s="51"/>
      <c r="V3" s="51"/>
    </row>
    <row r="4" spans="1:23" s="5" customFormat="1" ht="15.75" x14ac:dyDescent="0.25">
      <c r="Q4" s="6"/>
      <c r="R4" s="7"/>
      <c r="S4" s="7"/>
      <c r="T4" s="7"/>
      <c r="U4" s="7"/>
      <c r="V4" s="7"/>
    </row>
    <row r="5" spans="1:23" s="5" customFormat="1" ht="19.5" x14ac:dyDescent="0.35">
      <c r="A5" s="59"/>
      <c r="B5" s="59"/>
      <c r="C5" s="59"/>
      <c r="D5" s="59"/>
      <c r="E5" s="59"/>
      <c r="F5" s="59"/>
      <c r="G5" s="52" t="s">
        <v>3</v>
      </c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60"/>
    </row>
    <row r="6" spans="1:23" s="5" customFormat="1" ht="19.5" x14ac:dyDescent="0.35">
      <c r="A6" s="59"/>
      <c r="B6" s="59"/>
      <c r="C6" s="59"/>
      <c r="D6" s="59"/>
      <c r="E6" s="59"/>
      <c r="F6" s="59"/>
      <c r="G6" s="52" t="s">
        <v>4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60"/>
    </row>
    <row r="7" spans="1:23" s="5" customFormat="1" ht="19.5" x14ac:dyDescent="0.35">
      <c r="A7" s="59"/>
      <c r="B7" s="59"/>
      <c r="C7" s="59"/>
      <c r="D7" s="59"/>
      <c r="E7" s="59"/>
      <c r="F7" s="59"/>
      <c r="G7" s="52" t="s">
        <v>5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60"/>
    </row>
    <row r="8" spans="1:23" s="5" customFormat="1" ht="48.75" customHeight="1" x14ac:dyDescent="0.25">
      <c r="A8" s="59"/>
      <c r="B8" s="59"/>
      <c r="C8" s="59"/>
      <c r="D8" s="59"/>
      <c r="E8" s="59"/>
      <c r="F8" s="59"/>
      <c r="G8" s="53" t="s">
        <v>45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/>
      <c r="V8" s="60"/>
    </row>
    <row r="9" spans="1:23" s="5" customFormat="1" ht="30" customHeight="1" x14ac:dyDescent="0.25">
      <c r="A9" s="29" t="s">
        <v>6</v>
      </c>
      <c r="B9" s="29" t="s">
        <v>7</v>
      </c>
      <c r="C9" s="56" t="s">
        <v>8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26" t="s">
        <v>9</v>
      </c>
      <c r="Q9" s="41" t="s">
        <v>10</v>
      </c>
      <c r="R9" s="38" t="s">
        <v>11</v>
      </c>
      <c r="S9" s="35" t="s">
        <v>12</v>
      </c>
      <c r="T9" s="32" t="s">
        <v>13</v>
      </c>
      <c r="U9" s="29" t="s">
        <v>14</v>
      </c>
      <c r="V9" s="29" t="s">
        <v>15</v>
      </c>
    </row>
    <row r="10" spans="1:23" s="5" customFormat="1" ht="15" customHeight="1" x14ac:dyDescent="0.25">
      <c r="A10" s="31"/>
      <c r="B10" s="31"/>
      <c r="C10" s="26" t="s">
        <v>16</v>
      </c>
      <c r="D10" s="27"/>
      <c r="E10" s="27"/>
      <c r="F10" s="27"/>
      <c r="G10" s="27"/>
      <c r="H10" s="27"/>
      <c r="I10" s="27"/>
      <c r="J10" s="27"/>
      <c r="K10" s="27"/>
      <c r="L10" s="27"/>
      <c r="M10" s="28"/>
      <c r="N10" s="26" t="s">
        <v>17</v>
      </c>
      <c r="O10" s="45"/>
      <c r="P10" s="31"/>
      <c r="Q10" s="42"/>
      <c r="R10" s="39"/>
      <c r="S10" s="36"/>
      <c r="T10" s="33"/>
      <c r="U10" s="31"/>
      <c r="V10" s="31"/>
    </row>
    <row r="11" spans="1:23" s="5" customFormat="1" ht="15" customHeight="1" x14ac:dyDescent="0.25">
      <c r="A11" s="31"/>
      <c r="B11" s="31"/>
      <c r="C11" s="26" t="s">
        <v>18</v>
      </c>
      <c r="D11" s="27"/>
      <c r="E11" s="27"/>
      <c r="F11" s="27"/>
      <c r="G11" s="27"/>
      <c r="H11" s="27"/>
      <c r="I11" s="27"/>
      <c r="J11" s="27"/>
      <c r="K11" s="27"/>
      <c r="L11" s="28"/>
      <c r="M11" s="29" t="s">
        <v>19</v>
      </c>
      <c r="N11" s="46"/>
      <c r="O11" s="47"/>
      <c r="P11" s="31"/>
      <c r="Q11" s="42"/>
      <c r="R11" s="39"/>
      <c r="S11" s="36"/>
      <c r="T11" s="33"/>
      <c r="U11" s="31"/>
      <c r="V11" s="31"/>
    </row>
    <row r="12" spans="1:23" s="5" customFormat="1" ht="32.25" customHeight="1" x14ac:dyDescent="0.25">
      <c r="A12" s="31"/>
      <c r="B12" s="31"/>
      <c r="C12" s="26" t="s">
        <v>20</v>
      </c>
      <c r="D12" s="27"/>
      <c r="E12" s="28"/>
      <c r="F12" s="26" t="s">
        <v>21</v>
      </c>
      <c r="G12" s="27"/>
      <c r="H12" s="28"/>
      <c r="I12" s="26" t="s">
        <v>22</v>
      </c>
      <c r="J12" s="28"/>
      <c r="K12" s="26" t="s">
        <v>23</v>
      </c>
      <c r="L12" s="28"/>
      <c r="M12" s="31"/>
      <c r="N12" s="29" t="s">
        <v>24</v>
      </c>
      <c r="O12" s="29" t="s">
        <v>25</v>
      </c>
      <c r="P12" s="31"/>
      <c r="Q12" s="42"/>
      <c r="R12" s="39"/>
      <c r="S12" s="36"/>
      <c r="T12" s="33"/>
      <c r="U12" s="31"/>
      <c r="V12" s="31"/>
    </row>
    <row r="13" spans="1:23" s="5" customFormat="1" ht="108" customHeight="1" x14ac:dyDescent="0.25">
      <c r="A13" s="30"/>
      <c r="B13" s="30"/>
      <c r="C13" s="16" t="s">
        <v>26</v>
      </c>
      <c r="D13" s="16" t="s">
        <v>27</v>
      </c>
      <c r="E13" s="16" t="s">
        <v>28</v>
      </c>
      <c r="F13" s="16" t="s">
        <v>29</v>
      </c>
      <c r="G13" s="16" t="s">
        <v>30</v>
      </c>
      <c r="H13" s="16" t="s">
        <v>31</v>
      </c>
      <c r="I13" s="16" t="s">
        <v>32</v>
      </c>
      <c r="J13" s="16" t="s">
        <v>33</v>
      </c>
      <c r="K13" s="16" t="s">
        <v>34</v>
      </c>
      <c r="L13" s="16" t="s">
        <v>35</v>
      </c>
      <c r="M13" s="30"/>
      <c r="N13" s="30"/>
      <c r="O13" s="30"/>
      <c r="P13" s="44"/>
      <c r="Q13" s="43"/>
      <c r="R13" s="40"/>
      <c r="S13" s="37"/>
      <c r="T13" s="34"/>
      <c r="U13" s="30"/>
      <c r="V13" s="30"/>
    </row>
    <row r="14" spans="1:23" s="8" customFormat="1" ht="15.75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61">
        <v>19</v>
      </c>
      <c r="T14" s="61">
        <v>20</v>
      </c>
      <c r="U14" s="17">
        <v>21</v>
      </c>
      <c r="V14" s="17">
        <v>22</v>
      </c>
    </row>
    <row r="15" spans="1:23" s="8" customFormat="1" ht="33" customHeight="1" x14ac:dyDescent="0.25">
      <c r="A15" s="48" t="s">
        <v>39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50"/>
    </row>
    <row r="16" spans="1:23" s="8" customFormat="1" ht="76.5" customHeight="1" x14ac:dyDescent="0.3">
      <c r="A16" s="62">
        <v>1</v>
      </c>
      <c r="B16" s="63">
        <v>45666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 t="s">
        <v>36</v>
      </c>
      <c r="O16" s="64">
        <v>0</v>
      </c>
      <c r="P16" s="65" t="s">
        <v>95</v>
      </c>
      <c r="Q16" s="66">
        <v>1500</v>
      </c>
      <c r="R16" s="67" t="s">
        <v>41</v>
      </c>
      <c r="S16" s="68">
        <v>0.42</v>
      </c>
      <c r="T16" s="66">
        <f t="shared" ref="T16:T26" si="0">Q16*S16</f>
        <v>630</v>
      </c>
      <c r="U16" s="69" t="s">
        <v>106</v>
      </c>
      <c r="V16" s="69" t="s">
        <v>116</v>
      </c>
      <c r="W16" s="15">
        <v>45666</v>
      </c>
    </row>
    <row r="17" spans="1:24" s="8" customFormat="1" ht="53.25" customHeight="1" x14ac:dyDescent="0.3">
      <c r="A17" s="62">
        <v>2</v>
      </c>
      <c r="B17" s="63">
        <v>45666</v>
      </c>
      <c r="C17" s="64">
        <v>0</v>
      </c>
      <c r="D17" s="64">
        <v>0</v>
      </c>
      <c r="E17" s="64">
        <v>0</v>
      </c>
      <c r="F17" s="64">
        <v>0</v>
      </c>
      <c r="G17" s="64"/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 t="s">
        <v>36</v>
      </c>
      <c r="O17" s="64">
        <v>0</v>
      </c>
      <c r="P17" s="65" t="s">
        <v>96</v>
      </c>
      <c r="Q17" s="66">
        <v>1500</v>
      </c>
      <c r="R17" s="67" t="s">
        <v>41</v>
      </c>
      <c r="S17" s="68">
        <v>0.42</v>
      </c>
      <c r="T17" s="66">
        <f t="shared" si="0"/>
        <v>630</v>
      </c>
      <c r="U17" s="69" t="s">
        <v>107</v>
      </c>
      <c r="V17" s="69" t="s">
        <v>117</v>
      </c>
      <c r="W17" s="15">
        <v>45666</v>
      </c>
    </row>
    <row r="18" spans="1:24" s="8" customFormat="1" ht="81" customHeight="1" x14ac:dyDescent="0.25">
      <c r="A18" s="62">
        <v>3</v>
      </c>
      <c r="B18" s="63">
        <v>45677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 t="s">
        <v>36</v>
      </c>
      <c r="O18" s="64">
        <v>0</v>
      </c>
      <c r="P18" s="65" t="s">
        <v>97</v>
      </c>
      <c r="Q18" s="66">
        <v>1300</v>
      </c>
      <c r="R18" s="67" t="s">
        <v>41</v>
      </c>
      <c r="S18" s="68">
        <v>0.42</v>
      </c>
      <c r="T18" s="66">
        <f t="shared" si="0"/>
        <v>546</v>
      </c>
      <c r="U18" s="70" t="s">
        <v>108</v>
      </c>
      <c r="V18" s="70" t="s">
        <v>118</v>
      </c>
      <c r="W18" s="12"/>
    </row>
    <row r="19" spans="1:24" s="8" customFormat="1" ht="60" customHeight="1" x14ac:dyDescent="0.25">
      <c r="A19" s="62">
        <v>4</v>
      </c>
      <c r="B19" s="63">
        <v>45673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 t="s">
        <v>36</v>
      </c>
      <c r="O19" s="64">
        <v>0</v>
      </c>
      <c r="P19" s="65" t="s">
        <v>98</v>
      </c>
      <c r="Q19" s="66">
        <v>99</v>
      </c>
      <c r="R19" s="67" t="s">
        <v>41</v>
      </c>
      <c r="S19" s="71">
        <v>0.42</v>
      </c>
      <c r="T19" s="66">
        <f t="shared" si="0"/>
        <v>41.58</v>
      </c>
      <c r="U19" s="70" t="s">
        <v>109</v>
      </c>
      <c r="V19" s="70" t="s">
        <v>119</v>
      </c>
      <c r="W19" s="13">
        <v>45673</v>
      </c>
    </row>
    <row r="20" spans="1:24" s="8" customFormat="1" ht="54.75" customHeight="1" x14ac:dyDescent="0.25">
      <c r="A20" s="62">
        <v>5</v>
      </c>
      <c r="B20" s="63">
        <v>45678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 t="s">
        <v>36</v>
      </c>
      <c r="O20" s="64">
        <v>0</v>
      </c>
      <c r="P20" s="65" t="s">
        <v>99</v>
      </c>
      <c r="Q20" s="66">
        <v>550</v>
      </c>
      <c r="R20" s="67" t="s">
        <v>41</v>
      </c>
      <c r="S20" s="71">
        <v>0.42</v>
      </c>
      <c r="T20" s="66">
        <f t="shared" si="0"/>
        <v>231</v>
      </c>
      <c r="U20" s="70" t="s">
        <v>110</v>
      </c>
      <c r="V20" s="70" t="s">
        <v>120</v>
      </c>
      <c r="W20" s="12"/>
    </row>
    <row r="21" spans="1:24" s="8" customFormat="1" ht="61.5" customHeight="1" x14ac:dyDescent="0.25">
      <c r="A21" s="62">
        <v>6</v>
      </c>
      <c r="B21" s="63">
        <v>45679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 t="s">
        <v>36</v>
      </c>
      <c r="O21" s="64">
        <v>0</v>
      </c>
      <c r="P21" s="65" t="s">
        <v>100</v>
      </c>
      <c r="Q21" s="66">
        <v>500</v>
      </c>
      <c r="R21" s="67" t="s">
        <v>41</v>
      </c>
      <c r="S21" s="71">
        <v>1</v>
      </c>
      <c r="T21" s="66">
        <f t="shared" si="0"/>
        <v>500</v>
      </c>
      <c r="U21" s="72" t="s">
        <v>111</v>
      </c>
      <c r="V21" s="70" t="s">
        <v>121</v>
      </c>
      <c r="W21" s="13">
        <v>45679</v>
      </c>
    </row>
    <row r="22" spans="1:24" s="8" customFormat="1" ht="74.25" customHeight="1" x14ac:dyDescent="0.25">
      <c r="A22" s="62">
        <v>7</v>
      </c>
      <c r="B22" s="63">
        <v>45681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 t="s">
        <v>36</v>
      </c>
      <c r="O22" s="64">
        <v>0</v>
      </c>
      <c r="P22" s="65" t="s">
        <v>101</v>
      </c>
      <c r="Q22" s="66">
        <v>600</v>
      </c>
      <c r="R22" s="67" t="s">
        <v>41</v>
      </c>
      <c r="S22" s="68">
        <v>0.42</v>
      </c>
      <c r="T22" s="66">
        <f t="shared" si="0"/>
        <v>252</v>
      </c>
      <c r="U22" s="70" t="s">
        <v>112</v>
      </c>
      <c r="V22" s="70" t="s">
        <v>122</v>
      </c>
      <c r="W22" s="13">
        <v>45681</v>
      </c>
    </row>
    <row r="23" spans="1:24" s="8" customFormat="1" ht="93" customHeight="1" x14ac:dyDescent="0.25">
      <c r="A23" s="62">
        <v>8</v>
      </c>
      <c r="B23" s="63">
        <v>45686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 t="s">
        <v>36</v>
      </c>
      <c r="O23" s="64">
        <v>0</v>
      </c>
      <c r="P23" s="65" t="s">
        <v>102</v>
      </c>
      <c r="Q23" s="66">
        <v>1800</v>
      </c>
      <c r="R23" s="67" t="s">
        <v>42</v>
      </c>
      <c r="S23" s="68">
        <v>0.42</v>
      </c>
      <c r="T23" s="66">
        <f t="shared" si="0"/>
        <v>756</v>
      </c>
      <c r="U23" s="70" t="s">
        <v>43</v>
      </c>
      <c r="V23" s="70" t="s">
        <v>123</v>
      </c>
      <c r="W23" s="13">
        <v>45686</v>
      </c>
    </row>
    <row r="24" spans="1:24" s="8" customFormat="1" ht="99.75" customHeight="1" x14ac:dyDescent="0.25">
      <c r="A24" s="62">
        <v>9</v>
      </c>
      <c r="B24" s="63">
        <v>45686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 t="s">
        <v>36</v>
      </c>
      <c r="O24" s="64">
        <v>0</v>
      </c>
      <c r="P24" s="65" t="s">
        <v>103</v>
      </c>
      <c r="Q24" s="66">
        <v>777.22</v>
      </c>
      <c r="R24" s="67" t="s">
        <v>41</v>
      </c>
      <c r="S24" s="68">
        <v>0.42</v>
      </c>
      <c r="T24" s="66">
        <f t="shared" si="0"/>
        <v>326.43239999999997</v>
      </c>
      <c r="U24" s="72" t="s">
        <v>113</v>
      </c>
      <c r="V24" s="70" t="s">
        <v>124</v>
      </c>
      <c r="W24" s="13">
        <v>45686</v>
      </c>
    </row>
    <row r="25" spans="1:24" s="8" customFormat="1" ht="72" customHeight="1" x14ac:dyDescent="0.25">
      <c r="A25" s="62">
        <v>10</v>
      </c>
      <c r="B25" s="63">
        <v>45687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 t="s">
        <v>36</v>
      </c>
      <c r="O25" s="64">
        <v>0</v>
      </c>
      <c r="P25" s="65" t="s">
        <v>104</v>
      </c>
      <c r="Q25" s="66">
        <v>940.7</v>
      </c>
      <c r="R25" s="67" t="s">
        <v>41</v>
      </c>
      <c r="S25" s="68">
        <v>0.42</v>
      </c>
      <c r="T25" s="66">
        <f t="shared" si="0"/>
        <v>395.09399999999999</v>
      </c>
      <c r="U25" s="70" t="s">
        <v>114</v>
      </c>
      <c r="V25" s="70" t="s">
        <v>125</v>
      </c>
      <c r="W25" s="12"/>
    </row>
    <row r="26" spans="1:24" s="8" customFormat="1" ht="71.25" customHeight="1" x14ac:dyDescent="0.25">
      <c r="A26" s="62">
        <v>11</v>
      </c>
      <c r="B26" s="73">
        <v>45688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 t="s">
        <v>36</v>
      </c>
      <c r="O26" s="64">
        <v>0</v>
      </c>
      <c r="P26" s="65" t="s">
        <v>105</v>
      </c>
      <c r="Q26" s="66">
        <v>1285.98</v>
      </c>
      <c r="R26" s="67" t="s">
        <v>41</v>
      </c>
      <c r="S26" s="68">
        <v>0.42</v>
      </c>
      <c r="T26" s="66">
        <f t="shared" si="0"/>
        <v>540.11159999999995</v>
      </c>
      <c r="U26" s="70" t="s">
        <v>115</v>
      </c>
      <c r="V26" s="74" t="s">
        <v>126</v>
      </c>
      <c r="W26" s="14">
        <v>45688</v>
      </c>
    </row>
    <row r="27" spans="1:24" s="5" customFormat="1" ht="23.25" customHeight="1" x14ac:dyDescent="0.25">
      <c r="A27" s="25" t="s">
        <v>37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4" s="5" customFormat="1" ht="68.25" customHeight="1" x14ac:dyDescent="0.25">
      <c r="A28" s="62">
        <v>12</v>
      </c>
      <c r="B28" s="75">
        <v>45658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 t="s">
        <v>36</v>
      </c>
      <c r="O28" s="64">
        <v>0</v>
      </c>
      <c r="P28" s="65" t="s">
        <v>64</v>
      </c>
      <c r="Q28" s="66">
        <v>49.991999999999997</v>
      </c>
      <c r="R28" s="67" t="s">
        <v>41</v>
      </c>
      <c r="S28" s="68">
        <v>0.42</v>
      </c>
      <c r="T28" s="66">
        <f t="shared" ref="T28:T35" si="1">Q28*S28</f>
        <v>20.996639999999999</v>
      </c>
      <c r="U28" s="70" t="s">
        <v>46</v>
      </c>
      <c r="V28" s="74" t="s">
        <v>62</v>
      </c>
      <c r="W28" s="19">
        <v>45666</v>
      </c>
      <c r="X28" s="19">
        <v>45649</v>
      </c>
    </row>
    <row r="29" spans="1:24" s="5" customFormat="1" ht="92.25" customHeight="1" x14ac:dyDescent="0.25">
      <c r="A29" s="62">
        <v>13</v>
      </c>
      <c r="B29" s="63">
        <v>45658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 t="s">
        <v>36</v>
      </c>
      <c r="O29" s="64">
        <v>0</v>
      </c>
      <c r="P29" s="65" t="s">
        <v>65</v>
      </c>
      <c r="Q29" s="66">
        <v>100</v>
      </c>
      <c r="R29" s="67" t="s">
        <v>41</v>
      </c>
      <c r="S29" s="68">
        <v>0.42</v>
      </c>
      <c r="T29" s="66">
        <f t="shared" si="1"/>
        <v>42</v>
      </c>
      <c r="U29" s="70" t="s">
        <v>47</v>
      </c>
      <c r="V29" s="74" t="s">
        <v>61</v>
      </c>
      <c r="W29" s="19">
        <v>45658</v>
      </c>
      <c r="X29" s="19">
        <v>45649</v>
      </c>
    </row>
    <row r="30" spans="1:24" s="5" customFormat="1" ht="73.5" customHeight="1" x14ac:dyDescent="0.3">
      <c r="A30" s="62">
        <v>14</v>
      </c>
      <c r="B30" s="73">
        <v>45678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 t="s">
        <v>36</v>
      </c>
      <c r="O30" s="64">
        <v>0</v>
      </c>
      <c r="P30" s="65" t="s">
        <v>66</v>
      </c>
      <c r="Q30" s="66">
        <v>2500.0625</v>
      </c>
      <c r="R30" s="67" t="s">
        <v>41</v>
      </c>
      <c r="S30" s="68">
        <v>0.42</v>
      </c>
      <c r="T30" s="66">
        <f t="shared" si="1"/>
        <v>1050.0262499999999</v>
      </c>
      <c r="U30" s="76" t="s">
        <v>48</v>
      </c>
      <c r="V30" s="77" t="s">
        <v>63</v>
      </c>
      <c r="W30" s="20">
        <v>45678</v>
      </c>
      <c r="X30" s="20">
        <v>45666</v>
      </c>
    </row>
    <row r="31" spans="1:24" s="5" customFormat="1" ht="89.25" customHeight="1" x14ac:dyDescent="0.25">
      <c r="A31" s="62">
        <v>15</v>
      </c>
      <c r="B31" s="63">
        <v>45667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 t="s">
        <v>36</v>
      </c>
      <c r="O31" s="64">
        <v>0</v>
      </c>
      <c r="P31" s="65" t="s">
        <v>67</v>
      </c>
      <c r="Q31" s="66">
        <v>99</v>
      </c>
      <c r="R31" s="67" t="s">
        <v>41</v>
      </c>
      <c r="S31" s="71">
        <v>0.42</v>
      </c>
      <c r="T31" s="66">
        <f t="shared" si="1"/>
        <v>41.58</v>
      </c>
      <c r="U31" s="70" t="s">
        <v>49</v>
      </c>
      <c r="V31" s="74" t="s">
        <v>81</v>
      </c>
      <c r="W31" s="19">
        <v>45667</v>
      </c>
      <c r="X31" s="19">
        <v>45670</v>
      </c>
    </row>
    <row r="32" spans="1:24" s="5" customFormat="1" ht="49.5" x14ac:dyDescent="0.25">
      <c r="A32" s="62">
        <v>16</v>
      </c>
      <c r="B32" s="63">
        <v>45670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 t="s">
        <v>36</v>
      </c>
      <c r="O32" s="64">
        <v>0</v>
      </c>
      <c r="P32" s="65" t="s">
        <v>68</v>
      </c>
      <c r="Q32" s="66">
        <v>450</v>
      </c>
      <c r="R32" s="67" t="s">
        <v>41</v>
      </c>
      <c r="S32" s="71">
        <v>0.42</v>
      </c>
      <c r="T32" s="66">
        <f t="shared" si="1"/>
        <v>189</v>
      </c>
      <c r="U32" s="70" t="s">
        <v>50</v>
      </c>
      <c r="V32" s="72" t="s">
        <v>82</v>
      </c>
      <c r="W32" s="21">
        <v>45670</v>
      </c>
      <c r="X32" s="21">
        <v>45670</v>
      </c>
    </row>
    <row r="33" spans="1:24" s="5" customFormat="1" ht="61.5" customHeight="1" x14ac:dyDescent="0.25">
      <c r="A33" s="62">
        <v>17</v>
      </c>
      <c r="B33" s="63">
        <v>45670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 t="s">
        <v>36</v>
      </c>
      <c r="O33" s="64">
        <v>0</v>
      </c>
      <c r="P33" s="65" t="s">
        <v>69</v>
      </c>
      <c r="Q33" s="66">
        <v>31.992000000000001</v>
      </c>
      <c r="R33" s="67" t="s">
        <v>41</v>
      </c>
      <c r="S33" s="71">
        <v>0.34</v>
      </c>
      <c r="T33" s="66">
        <f t="shared" si="1"/>
        <v>10.877280000000001</v>
      </c>
      <c r="U33" s="70" t="s">
        <v>44</v>
      </c>
      <c r="V33" s="69" t="s">
        <v>83</v>
      </c>
      <c r="W33" s="19">
        <v>45670</v>
      </c>
      <c r="X33" s="19">
        <v>45670</v>
      </c>
    </row>
    <row r="34" spans="1:24" s="5" customFormat="1" ht="62.25" customHeight="1" x14ac:dyDescent="0.25">
      <c r="A34" s="62">
        <v>18</v>
      </c>
      <c r="B34" s="63">
        <v>45671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 t="s">
        <v>36</v>
      </c>
      <c r="O34" s="64">
        <v>0</v>
      </c>
      <c r="P34" s="65" t="s">
        <v>70</v>
      </c>
      <c r="Q34" s="66">
        <v>280</v>
      </c>
      <c r="R34" s="67" t="s">
        <v>41</v>
      </c>
      <c r="S34" s="71">
        <v>0.42</v>
      </c>
      <c r="T34" s="66">
        <f t="shared" si="1"/>
        <v>117.6</v>
      </c>
      <c r="U34" s="70" t="s">
        <v>40</v>
      </c>
      <c r="V34" s="70" t="s">
        <v>84</v>
      </c>
      <c r="W34" s="21"/>
      <c r="X34" s="21">
        <v>45671</v>
      </c>
    </row>
    <row r="35" spans="1:24" s="5" customFormat="1" ht="66.75" customHeight="1" x14ac:dyDescent="0.25">
      <c r="A35" s="62">
        <v>19</v>
      </c>
      <c r="B35" s="78">
        <v>45671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 t="s">
        <v>36</v>
      </c>
      <c r="O35" s="64">
        <v>0</v>
      </c>
      <c r="P35" s="65" t="s">
        <v>71</v>
      </c>
      <c r="Q35" s="66">
        <v>99.5</v>
      </c>
      <c r="R35" s="67" t="s">
        <v>42</v>
      </c>
      <c r="S35" s="71">
        <v>0.42</v>
      </c>
      <c r="T35" s="66">
        <f t="shared" si="1"/>
        <v>41.79</v>
      </c>
      <c r="U35" s="70" t="s">
        <v>51</v>
      </c>
      <c r="V35" s="63" t="s">
        <v>85</v>
      </c>
      <c r="W35" s="19">
        <v>45632</v>
      </c>
      <c r="X35" s="19">
        <v>45671</v>
      </c>
    </row>
    <row r="36" spans="1:24" s="5" customFormat="1" ht="78" customHeight="1" x14ac:dyDescent="0.25">
      <c r="A36" s="62">
        <v>20</v>
      </c>
      <c r="B36" s="78">
        <v>45670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 t="s">
        <v>36</v>
      </c>
      <c r="O36" s="64">
        <v>0</v>
      </c>
      <c r="P36" s="65" t="s">
        <v>72</v>
      </c>
      <c r="Q36" s="66">
        <v>99</v>
      </c>
      <c r="R36" s="67" t="s">
        <v>41</v>
      </c>
      <c r="S36" s="68">
        <v>0.42</v>
      </c>
      <c r="T36" s="66">
        <f t="shared" ref="T36" si="2">Q36*S36</f>
        <v>41.58</v>
      </c>
      <c r="U36" s="70" t="s">
        <v>52</v>
      </c>
      <c r="V36" s="70" t="s">
        <v>86</v>
      </c>
      <c r="W36" s="19">
        <v>45667</v>
      </c>
      <c r="X36" s="19">
        <v>45672</v>
      </c>
    </row>
    <row r="37" spans="1:24" s="5" customFormat="1" ht="37.5" customHeight="1" x14ac:dyDescent="0.3">
      <c r="A37" s="79">
        <v>21</v>
      </c>
      <c r="B37" s="78">
        <v>45677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 t="s">
        <v>36</v>
      </c>
      <c r="O37" s="64">
        <v>0</v>
      </c>
      <c r="P37" s="65" t="s">
        <v>73</v>
      </c>
      <c r="Q37" s="66">
        <v>99.5</v>
      </c>
      <c r="R37" s="67" t="s">
        <v>41</v>
      </c>
      <c r="S37" s="68">
        <v>0.42</v>
      </c>
      <c r="T37" s="66">
        <f t="shared" ref="T37:T45" si="3">Q37*S37</f>
        <v>41.79</v>
      </c>
      <c r="U37" s="80" t="s">
        <v>53</v>
      </c>
      <c r="V37" s="80" t="s">
        <v>87</v>
      </c>
      <c r="W37" s="22">
        <v>45672</v>
      </c>
      <c r="X37" s="23">
        <v>45677</v>
      </c>
    </row>
    <row r="38" spans="1:24" s="5" customFormat="1" ht="59.25" customHeight="1" x14ac:dyDescent="0.3">
      <c r="A38" s="79">
        <v>22</v>
      </c>
      <c r="B38" s="78">
        <v>45677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 t="s">
        <v>36</v>
      </c>
      <c r="O38" s="64">
        <v>0</v>
      </c>
      <c r="P38" s="65" t="s">
        <v>74</v>
      </c>
      <c r="Q38" s="66">
        <v>99</v>
      </c>
      <c r="R38" s="67" t="s">
        <v>41</v>
      </c>
      <c r="S38" s="68">
        <v>0.42</v>
      </c>
      <c r="T38" s="66">
        <f t="shared" si="3"/>
        <v>41.58</v>
      </c>
      <c r="U38" s="80" t="s">
        <v>54</v>
      </c>
      <c r="V38" s="80" t="s">
        <v>88</v>
      </c>
      <c r="W38" s="22">
        <v>45677</v>
      </c>
      <c r="X38" s="23">
        <v>45677</v>
      </c>
    </row>
    <row r="39" spans="1:24" s="5" customFormat="1" ht="66.75" customHeight="1" x14ac:dyDescent="0.3">
      <c r="A39" s="79">
        <v>23</v>
      </c>
      <c r="B39" s="78">
        <v>45677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 t="s">
        <v>36</v>
      </c>
      <c r="O39" s="64">
        <v>0</v>
      </c>
      <c r="P39" s="65" t="s">
        <v>74</v>
      </c>
      <c r="Q39" s="66">
        <v>99</v>
      </c>
      <c r="R39" s="67" t="s">
        <v>41</v>
      </c>
      <c r="S39" s="68">
        <v>0.42</v>
      </c>
      <c r="T39" s="66">
        <f t="shared" si="3"/>
        <v>41.58</v>
      </c>
      <c r="U39" s="70" t="s">
        <v>55</v>
      </c>
      <c r="V39" s="70" t="s">
        <v>89</v>
      </c>
      <c r="W39" s="22">
        <v>45658</v>
      </c>
      <c r="X39" s="23">
        <v>45677</v>
      </c>
    </row>
    <row r="40" spans="1:24" s="5" customFormat="1" ht="66" x14ac:dyDescent="0.3">
      <c r="A40" s="79">
        <v>24</v>
      </c>
      <c r="B40" s="78">
        <v>45670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 t="s">
        <v>36</v>
      </c>
      <c r="O40" s="64">
        <v>0</v>
      </c>
      <c r="P40" s="65" t="s">
        <v>75</v>
      </c>
      <c r="Q40" s="66">
        <v>4.3920000000000003</v>
      </c>
      <c r="R40" s="67" t="s">
        <v>41</v>
      </c>
      <c r="S40" s="71">
        <v>1</v>
      </c>
      <c r="T40" s="66">
        <f t="shared" si="3"/>
        <v>4.3920000000000003</v>
      </c>
      <c r="U40" s="70" t="s">
        <v>56</v>
      </c>
      <c r="V40" s="70" t="s">
        <v>90</v>
      </c>
      <c r="W40" s="19">
        <v>45670</v>
      </c>
      <c r="X40" s="23">
        <v>45677</v>
      </c>
    </row>
    <row r="41" spans="1:24" s="5" customFormat="1" ht="40.5" customHeight="1" x14ac:dyDescent="0.3">
      <c r="A41" s="79">
        <v>25</v>
      </c>
      <c r="B41" s="78">
        <v>45670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 t="s">
        <v>36</v>
      </c>
      <c r="O41" s="64">
        <v>0</v>
      </c>
      <c r="P41" s="65" t="s">
        <v>76</v>
      </c>
      <c r="Q41" s="66">
        <v>29.95</v>
      </c>
      <c r="R41" s="67" t="s">
        <v>41</v>
      </c>
      <c r="S41" s="71">
        <v>0.42</v>
      </c>
      <c r="T41" s="66">
        <f t="shared" si="3"/>
        <v>12.578999999999999</v>
      </c>
      <c r="U41" s="70" t="s">
        <v>56</v>
      </c>
      <c r="V41" s="81" t="s">
        <v>91</v>
      </c>
      <c r="W41" s="19">
        <v>45670</v>
      </c>
      <c r="X41" s="23">
        <v>45677</v>
      </c>
    </row>
    <row r="42" spans="1:24" s="5" customFormat="1" ht="45" customHeight="1" x14ac:dyDescent="0.3">
      <c r="A42" s="79">
        <v>26</v>
      </c>
      <c r="B42" s="78">
        <v>45677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 t="s">
        <v>36</v>
      </c>
      <c r="O42" s="64">
        <v>0</v>
      </c>
      <c r="P42" s="65" t="s">
        <v>77</v>
      </c>
      <c r="Q42" s="66">
        <v>99</v>
      </c>
      <c r="R42" s="67" t="s">
        <v>41</v>
      </c>
      <c r="S42" s="71">
        <v>0.42</v>
      </c>
      <c r="T42" s="66">
        <f t="shared" si="3"/>
        <v>41.58</v>
      </c>
      <c r="U42" s="70" t="s">
        <v>57</v>
      </c>
      <c r="V42" s="70" t="s">
        <v>92</v>
      </c>
      <c r="W42" s="18" t="s">
        <v>58</v>
      </c>
      <c r="X42" s="23">
        <v>45677</v>
      </c>
    </row>
    <row r="43" spans="1:24" s="5" customFormat="1" ht="66" x14ac:dyDescent="0.25">
      <c r="A43" s="79">
        <v>27</v>
      </c>
      <c r="B43" s="78">
        <v>45681</v>
      </c>
      <c r="C43" s="64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 t="s">
        <v>36</v>
      </c>
      <c r="O43" s="64">
        <v>0</v>
      </c>
      <c r="P43" s="65" t="s">
        <v>78</v>
      </c>
      <c r="Q43" s="66">
        <v>230.86301</v>
      </c>
      <c r="R43" s="67" t="s">
        <v>41</v>
      </c>
      <c r="S43" s="71">
        <v>0.42</v>
      </c>
      <c r="T43" s="66">
        <f t="shared" si="3"/>
        <v>96.962464199999999</v>
      </c>
      <c r="U43" s="70" t="s">
        <v>56</v>
      </c>
      <c r="V43" s="70" t="s">
        <v>93</v>
      </c>
      <c r="W43" s="21">
        <v>45681</v>
      </c>
      <c r="X43" s="21">
        <v>45677</v>
      </c>
    </row>
    <row r="44" spans="1:24" s="5" customFormat="1" ht="39.75" customHeight="1" x14ac:dyDescent="0.3">
      <c r="A44" s="79">
        <v>28</v>
      </c>
      <c r="B44" s="78">
        <v>45677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 t="s">
        <v>36</v>
      </c>
      <c r="O44" s="64">
        <v>0</v>
      </c>
      <c r="P44" s="65" t="s">
        <v>79</v>
      </c>
      <c r="Q44" s="66">
        <v>99</v>
      </c>
      <c r="R44" s="67" t="s">
        <v>42</v>
      </c>
      <c r="S44" s="71">
        <v>0.42</v>
      </c>
      <c r="T44" s="66">
        <f t="shared" si="3"/>
        <v>41.58</v>
      </c>
      <c r="U44" s="70" t="s">
        <v>59</v>
      </c>
      <c r="V44" s="70" t="s">
        <v>94</v>
      </c>
      <c r="W44" s="19"/>
      <c r="X44" s="23">
        <v>45677</v>
      </c>
    </row>
    <row r="45" spans="1:24" s="5" customFormat="1" ht="49.5" x14ac:dyDescent="0.25">
      <c r="A45" s="79">
        <v>29</v>
      </c>
      <c r="B45" s="78">
        <v>45679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 t="s">
        <v>36</v>
      </c>
      <c r="O45" s="64">
        <v>0</v>
      </c>
      <c r="P45" s="65" t="s">
        <v>80</v>
      </c>
      <c r="Q45" s="66">
        <v>996.66902000000005</v>
      </c>
      <c r="R45" s="67" t="s">
        <v>41</v>
      </c>
      <c r="S45" s="68">
        <v>0.42</v>
      </c>
      <c r="T45" s="66">
        <f t="shared" si="3"/>
        <v>418.60098840000001</v>
      </c>
      <c r="U45" s="70" t="s">
        <v>60</v>
      </c>
      <c r="V45" s="70" t="s">
        <v>127</v>
      </c>
      <c r="W45" s="21">
        <v>45679</v>
      </c>
      <c r="X45" s="21">
        <v>45677</v>
      </c>
    </row>
    <row r="46" spans="1:24" s="5" customFormat="1" ht="15.75" x14ac:dyDescent="0.25">
      <c r="A46" s="24"/>
      <c r="Q46" s="6"/>
      <c r="S46" s="9"/>
      <c r="T46" s="10"/>
    </row>
    <row r="47" spans="1:24" s="5" customFormat="1" ht="15.75" x14ac:dyDescent="0.25">
      <c r="Q47" s="6"/>
      <c r="S47" s="9"/>
      <c r="T47" s="10"/>
    </row>
    <row r="48" spans="1:24" s="5" customFormat="1" ht="15.75" x14ac:dyDescent="0.25">
      <c r="Q48" s="6"/>
      <c r="S48" s="9"/>
      <c r="T48" s="10"/>
    </row>
    <row r="49" spans="17:21" s="5" customFormat="1" ht="15.75" x14ac:dyDescent="0.25">
      <c r="Q49" s="6"/>
      <c r="S49" s="9"/>
      <c r="T49" s="10"/>
    </row>
    <row r="50" spans="17:21" s="5" customFormat="1" ht="15.75" x14ac:dyDescent="0.25">
      <c r="Q50" s="6"/>
      <c r="S50" s="9"/>
      <c r="T50" s="10"/>
    </row>
    <row r="51" spans="17:21" s="5" customFormat="1" ht="15.75" x14ac:dyDescent="0.25">
      <c r="Q51" s="6"/>
      <c r="S51" s="9"/>
      <c r="T51" s="10"/>
    </row>
    <row r="52" spans="17:21" s="5" customFormat="1" ht="15.75" x14ac:dyDescent="0.25">
      <c r="Q52" s="6"/>
      <c r="S52" s="9"/>
      <c r="T52" s="10"/>
    </row>
    <row r="53" spans="17:21" ht="15.75" x14ac:dyDescent="0.25">
      <c r="U53" s="5"/>
    </row>
  </sheetData>
  <mergeCells count="29"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  <mergeCell ref="M11:M13"/>
    <mergeCell ref="A27:V27"/>
    <mergeCell ref="C10:M10"/>
    <mergeCell ref="N12:N13"/>
    <mergeCell ref="K12:L12"/>
    <mergeCell ref="O12:O13"/>
    <mergeCell ref="V9:V13"/>
    <mergeCell ref="U9:U13"/>
    <mergeCell ref="T9:T13"/>
    <mergeCell ref="S9:S13"/>
    <mergeCell ref="R9:R13"/>
    <mergeCell ref="Q9:Q13"/>
    <mergeCell ref="P9:P13"/>
    <mergeCell ref="N10:O11"/>
    <mergeCell ref="A15:V15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Роза И. Генердукаева</cp:lastModifiedBy>
  <cp:lastPrinted>2025-02-07T13:12:33Z</cp:lastPrinted>
  <dcterms:created xsi:type="dcterms:W3CDTF">2024-05-31T12:46:35Z</dcterms:created>
  <dcterms:modified xsi:type="dcterms:W3CDTF">2025-02-07T13:15:31Z</dcterms:modified>
</cp:coreProperties>
</file>