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ayhetdinovaEV.NUMRG\Desktop\"/>
    </mc:Choice>
  </mc:AlternateContent>
  <bookViews>
    <workbookView xWindow="0" yWindow="0" windowWidth="28800" windowHeight="13290"/>
  </bookViews>
  <sheets>
    <sheet name="...." sheetId="1" r:id="rId1"/>
  </sheets>
  <definedNames>
    <definedName name="_xlnm.Print_Area" localSheetId="0">'....'!$A$1:$V$32</definedName>
  </definedNames>
  <calcPr calcId="162913"/>
</workbook>
</file>

<file path=xl/calcChain.xml><?xml version="1.0" encoding="utf-8"?>
<calcChain xmlns="http://schemas.openxmlformats.org/spreadsheetml/2006/main">
  <c r="T32" i="1" l="1"/>
  <c r="T31" i="1"/>
  <c r="T23" i="1"/>
  <c r="T24" i="1"/>
  <c r="T25" i="1"/>
  <c r="T26" i="1"/>
  <c r="T27" i="1"/>
  <c r="T28" i="1"/>
  <c r="T29" i="1"/>
  <c r="T22" i="1"/>
  <c r="T17" i="1"/>
  <c r="T18" i="1"/>
  <c r="T19" i="1"/>
  <c r="T20" i="1"/>
  <c r="T16" i="1"/>
</calcChain>
</file>

<file path=xl/sharedStrings.xml><?xml version="1.0" encoding="utf-8"?>
<sst xmlns="http://schemas.openxmlformats.org/spreadsheetml/2006/main" count="116" uniqueCount="88">
  <si>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</si>
  <si>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</si>
  <si>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</si>
  <si>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</si>
  <si>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</si>
  <si>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</si>
  <si>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</si>
  <si>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</si>
  <si>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</si>
  <si>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</si>
  <si>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</si>
  <si>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</si>
  <si>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</si>
  <si>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</si>
  <si>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</si>
  <si>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</si>
  <si>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</si>
  <si>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</si>
  <si>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</si>
  <si>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</si>
  <si>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</si>
  <si>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</si>
  <si>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</si>
  <si>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</si>
  <si>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</si>
  <si>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</si>
  <si>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</si>
  <si>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</si>
  <si>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</si>
  <si>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</si>
  <si>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</si>
  <si>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</si>
  <si>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</si>
  <si>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</si>
  <si>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</si>
  <si>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</si>
  <si>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</si>
  <si>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rPr>
        <sz val="12"/>
        <color theme="1"/>
        <rFont val="Calibri"/>
        <family val="2"/>
        <charset val="204"/>
        <scheme val="minor"/>
      </rPr>
      <t>х</t>
    </r>
  </si>
  <si>
    <r>
      <rPr>
        <b/>
        <sz val="12"/>
        <color theme="1"/>
        <rFont val="Calibri"/>
        <family val="2"/>
        <charset val="204"/>
        <scheme val="minor"/>
      </rPr>
      <t xml:space="preserve">    Услуги производственного значения</t>
    </r>
  </si>
  <si>
    <t>Техническое обслуживание и текущий ремонт</t>
  </si>
  <si>
    <t>усл.ед.</t>
  </si>
  <si>
    <t xml:space="preserve">АНО ДПО ТМУЦ "ДОМ НАУКИ И ТЕХНИКИ" </t>
  </si>
  <si>
    <t>ООО Актион-пресс</t>
  </si>
  <si>
    <t>ЗАО "Анализ,Консультации и Маркетинг</t>
  </si>
  <si>
    <t>ГБУЗ ЯНАО  НЦГБ</t>
  </si>
  <si>
    <t>договор -счет( раскрытие информации)</t>
  </si>
  <si>
    <t>курсы повышения квалификаци</t>
  </si>
  <si>
    <t xml:space="preserve">услуги по предварительному медицинскому осмотру </t>
  </si>
  <si>
    <t>ООО УРЕНГОЙ-ГЕО-РЕЗЕРВ</t>
  </si>
  <si>
    <t xml:space="preserve">выполнение топографо-геодезические и кадастровые работы </t>
  </si>
  <si>
    <t>ООО ГЭНДАЛЬФ</t>
  </si>
  <si>
    <t xml:space="preserve">ООО Технология-Тюмень </t>
  </si>
  <si>
    <t>сублицензионный договор</t>
  </si>
  <si>
    <t>ООО ЛИСТ Трейд</t>
  </si>
  <si>
    <t xml:space="preserve">АО ПКФ Спецмонтаж-2 </t>
  </si>
  <si>
    <t xml:space="preserve">ООО ПРАДА </t>
  </si>
  <si>
    <t>2022-08-23/2  от 24.04.2023</t>
  </si>
  <si>
    <t>345/2023  от 25.04.2023</t>
  </si>
  <si>
    <t xml:space="preserve">поставка компьютерной техника </t>
  </si>
  <si>
    <t>поставка товара(средства индивидуальной защиты ,электроинструмент, средства для уборки)</t>
  </si>
  <si>
    <t>поставка товара ( смазочные и иные автомобильные товары)</t>
  </si>
  <si>
    <t>ИП Фомичев</t>
  </si>
  <si>
    <t>20/2023  от 10.04.2023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</si>
  <si>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АПРЕЛЬ    2023 г.</t>
    </r>
  </si>
  <si>
    <t>ООО Техмет-Урал</t>
  </si>
  <si>
    <t>МУПАТ</t>
  </si>
  <si>
    <t>03..04.2023</t>
  </si>
  <si>
    <t>260    от 03.04.2023</t>
  </si>
  <si>
    <t>4770700727   от 03.04.2023</t>
  </si>
  <si>
    <t>23/56437  31.03.2023</t>
  </si>
  <si>
    <t xml:space="preserve">98м/23-П   от 10.04.2023 </t>
  </si>
  <si>
    <t>310/2023  18.04.2023</t>
  </si>
  <si>
    <t>РГА04060018   10.04.2023</t>
  </si>
  <si>
    <t>МО-83 от 10.04.2023</t>
  </si>
  <si>
    <t xml:space="preserve">База данных "Системы охраны труда. Тариф оптимальны </t>
  </si>
  <si>
    <t>Предрейсовые мед.осмотры водителей г. Новый уренгой</t>
  </si>
  <si>
    <t>проаедение предрейсовых и послерейсовых медицинских осмотров  (Коротчаево)</t>
  </si>
  <si>
    <t xml:space="preserve">ИП Пиюдкова Надежда Михайловна </t>
  </si>
  <si>
    <t>04---2023   от 10.04.2023</t>
  </si>
  <si>
    <t>58  18.04.2023</t>
  </si>
  <si>
    <t>101-23/О   от 24.04.2023</t>
  </si>
  <si>
    <t>поставка товара (запасные части к автобусам)</t>
  </si>
  <si>
    <t>поставка товара(электроды)</t>
  </si>
  <si>
    <t xml:space="preserve">ИП Дубовик </t>
  </si>
  <si>
    <t>248/2023 от 20.03.2023</t>
  </si>
  <si>
    <t>проведение технического осмотра ТС.</t>
  </si>
  <si>
    <t>токарные услуги по ремонту автотранспорта</t>
  </si>
  <si>
    <t>6257 от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</si>
</sst>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0"/>
  </numFmts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3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167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7" fontId="0" fillId="0" borderId="15" xfId="0" applyNumberForma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wrapText="1"/>
    </xf>
    <xf numFmtId="14" fontId="0" fillId="0" borderId="20" xfId="0" applyNumberForma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1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tabSelected="1" topLeftCell="A25" zoomScale="84" zoomScaleNormal="84" zoomScaleSheetLayoutView="44" workbookViewId="0">
      <selection activeCell="V29" sqref="V29"/>
    </sheetView>
  </sheetViews>
  <sheetFormatPr defaultColWidth="9.140625" defaultRowHeight="15" x14ac:dyDescent="0.25"/>
  <cols>
    <col min="1" max="1" width="5.140625" style="1" customWidth="1"/>
    <col min="2" max="2" width="16.28515625" style="1" customWidth="1"/>
    <col min="3" max="3" width="11.5703125" style="1" customWidth="1"/>
    <col min="4" max="4" width="10.85546875" style="1" customWidth="1"/>
    <col min="5" max="6" width="10.140625" style="1" customWidth="1"/>
    <col min="7" max="7" width="9.42578125" style="1" customWidth="1"/>
    <col min="8" max="8" width="9.85546875" style="1" customWidth="1"/>
    <col min="9" max="9" width="10.85546875" style="1" customWidth="1"/>
    <col min="10" max="10" width="11.140625" style="1" customWidth="1"/>
    <col min="11" max="11" width="10" style="1" customWidth="1"/>
    <col min="12" max="13" width="10.5703125" style="1" customWidth="1"/>
    <col min="14" max="14" width="9.5703125" style="1" customWidth="1"/>
    <col min="15" max="15" width="6.85546875" style="1" customWidth="1"/>
    <col min="16" max="16" width="54.28515625" style="1" customWidth="1"/>
    <col min="17" max="17" width="32.42578125" style="2" customWidth="1"/>
    <col min="18" max="18" width="11.7109375" style="1" customWidth="1"/>
    <col min="19" max="19" width="19.28515625" style="3" customWidth="1"/>
    <col min="20" max="20" width="25.140625" style="4" customWidth="1"/>
    <col min="21" max="21" width="25.7109375" style="1" customWidth="1"/>
    <col min="22" max="22" width="35.140625" style="1" customWidth="1"/>
    <col min="23" max="23" width="13.7109375" style="1" customWidth="1"/>
    <col min="24" max="16384" width="9.140625" style="1"/>
  </cols>
  <sheetData>
    <row r="1" spans="1:61" x14ac:dyDescent="0.25">
      <c r="R1" s="69" t="s">
        <v>0</v>
      </c>
      <c r="S1" s="69"/>
      <c r="T1" s="69"/>
      <c r="U1" s="69"/>
      <c r="V1" s="69"/>
    </row>
    <row r="2" spans="1:61" x14ac:dyDescent="0.25">
      <c r="R2" s="69" t="s">
        <v>1</v>
      </c>
      <c r="S2" s="69"/>
      <c r="T2" s="69"/>
      <c r="U2" s="69"/>
      <c r="V2" s="69"/>
    </row>
    <row r="3" spans="1:61" x14ac:dyDescent="0.25">
      <c r="R3" s="69" t="s">
        <v>2</v>
      </c>
      <c r="S3" s="69"/>
      <c r="T3" s="69"/>
      <c r="U3" s="69"/>
      <c r="V3" s="69"/>
    </row>
    <row r="4" spans="1:61" x14ac:dyDescent="0.25">
      <c r="R4" s="5"/>
      <c r="S4" s="5"/>
      <c r="T4" s="5"/>
      <c r="U4" s="5"/>
      <c r="V4" s="5"/>
    </row>
    <row r="5" spans="1:61" ht="28.5" x14ac:dyDescent="0.45">
      <c r="G5" s="70" t="s">
        <v>3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5"/>
    </row>
    <row r="6" spans="1:61" ht="28.5" x14ac:dyDescent="0.45">
      <c r="G6" s="70" t="s">
        <v>4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5"/>
    </row>
    <row r="7" spans="1:61" ht="28.5" x14ac:dyDescent="0.45">
      <c r="G7" s="70" t="s">
        <v>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5"/>
    </row>
    <row r="8" spans="1:61" ht="48.75" customHeight="1" x14ac:dyDescent="0.25">
      <c r="G8" s="71" t="s">
        <v>63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5"/>
    </row>
    <row r="9" spans="1:61" ht="30" customHeight="1" x14ac:dyDescent="0.25">
      <c r="A9" s="47" t="s">
        <v>6</v>
      </c>
      <c r="B9" s="47" t="s">
        <v>7</v>
      </c>
      <c r="C9" s="47" t="s">
        <v>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47" t="s">
        <v>9</v>
      </c>
      <c r="Q9" s="57" t="s">
        <v>10</v>
      </c>
      <c r="R9" s="56" t="s">
        <v>11</v>
      </c>
      <c r="S9" s="60" t="s">
        <v>12</v>
      </c>
      <c r="T9" s="53" t="s">
        <v>13</v>
      </c>
      <c r="U9" s="56" t="s">
        <v>14</v>
      </c>
      <c r="V9" s="50" t="s">
        <v>15</v>
      </c>
    </row>
    <row r="10" spans="1:61" ht="15" customHeight="1" x14ac:dyDescent="0.25">
      <c r="A10" s="48"/>
      <c r="B10" s="48"/>
      <c r="C10" s="56" t="s">
        <v>16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56" t="s">
        <v>17</v>
      </c>
      <c r="O10" s="65"/>
      <c r="P10" s="48"/>
      <c r="Q10" s="58"/>
      <c r="R10" s="51"/>
      <c r="S10" s="61"/>
      <c r="T10" s="54"/>
      <c r="U10" s="51"/>
      <c r="V10" s="51"/>
    </row>
    <row r="11" spans="1:61" ht="15" customHeight="1" x14ac:dyDescent="0.25">
      <c r="A11" s="48"/>
      <c r="B11" s="48"/>
      <c r="C11" s="74" t="s">
        <v>18</v>
      </c>
      <c r="D11" s="75"/>
      <c r="E11" s="75"/>
      <c r="F11" s="75"/>
      <c r="G11" s="75"/>
      <c r="H11" s="75"/>
      <c r="I11" s="75"/>
      <c r="J11" s="75"/>
      <c r="K11" s="75"/>
      <c r="L11" s="76"/>
      <c r="M11" s="56" t="s">
        <v>19</v>
      </c>
      <c r="N11" s="66"/>
      <c r="O11" s="67"/>
      <c r="P11" s="48"/>
      <c r="Q11" s="58"/>
      <c r="R11" s="51"/>
      <c r="S11" s="61"/>
      <c r="T11" s="54"/>
      <c r="U11" s="51"/>
      <c r="V11" s="51"/>
    </row>
    <row r="12" spans="1:61" ht="32.25" customHeight="1" x14ac:dyDescent="0.25">
      <c r="A12" s="48"/>
      <c r="B12" s="48"/>
      <c r="C12" s="56" t="s">
        <v>20</v>
      </c>
      <c r="D12" s="64"/>
      <c r="E12" s="56" t="s">
        <v>21</v>
      </c>
      <c r="F12" s="63"/>
      <c r="G12" s="64"/>
      <c r="H12" s="56" t="s">
        <v>22</v>
      </c>
      <c r="I12" s="64"/>
      <c r="J12" s="56" t="s">
        <v>23</v>
      </c>
      <c r="K12" s="63"/>
      <c r="L12" s="64"/>
      <c r="M12" s="51"/>
      <c r="N12" s="56" t="s">
        <v>24</v>
      </c>
      <c r="O12" s="56" t="s">
        <v>25</v>
      </c>
      <c r="P12" s="48"/>
      <c r="Q12" s="58"/>
      <c r="R12" s="51"/>
      <c r="S12" s="61"/>
      <c r="T12" s="54"/>
      <c r="U12" s="51"/>
      <c r="V12" s="51"/>
    </row>
    <row r="13" spans="1:61" ht="108" customHeight="1" x14ac:dyDescent="0.25">
      <c r="A13" s="49"/>
      <c r="B13" s="49"/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30</v>
      </c>
      <c r="H13" s="33" t="s">
        <v>31</v>
      </c>
      <c r="I13" s="33" t="s">
        <v>32</v>
      </c>
      <c r="J13" s="33" t="s">
        <v>33</v>
      </c>
      <c r="K13" s="33" t="s">
        <v>34</v>
      </c>
      <c r="L13" s="33" t="s">
        <v>35</v>
      </c>
      <c r="M13" s="52"/>
      <c r="N13" s="52"/>
      <c r="O13" s="52"/>
      <c r="P13" s="49"/>
      <c r="Q13" s="59"/>
      <c r="R13" s="52"/>
      <c r="S13" s="62"/>
      <c r="T13" s="55"/>
      <c r="U13" s="52"/>
      <c r="V13" s="52"/>
    </row>
    <row r="14" spans="1:61" s="6" customFormat="1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3">
        <v>19</v>
      </c>
      <c r="T14" s="23">
        <v>20</v>
      </c>
      <c r="U14" s="22">
        <v>21</v>
      </c>
      <c r="V14" s="22">
        <v>22</v>
      </c>
    </row>
    <row r="15" spans="1:61" s="7" customFormat="1" ht="37.5" customHeight="1" x14ac:dyDescent="0.3">
      <c r="A15" s="79" t="s">
        <v>36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0"/>
      <c r="R15" s="81"/>
      <c r="S15" s="81"/>
      <c r="T15" s="81"/>
      <c r="U15" s="80"/>
      <c r="V15" s="8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39" customHeight="1" x14ac:dyDescent="0.25">
      <c r="A16" s="15">
        <v>1</v>
      </c>
      <c r="B16" s="27">
        <v>45029</v>
      </c>
      <c r="C16" s="24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8">
        <v>0</v>
      </c>
      <c r="M16" s="18">
        <v>0</v>
      </c>
      <c r="N16" s="16" t="s">
        <v>37</v>
      </c>
      <c r="O16" s="13"/>
      <c r="P16" s="20" t="s">
        <v>81</v>
      </c>
      <c r="Q16" s="38">
        <v>99.5</v>
      </c>
      <c r="R16" s="39" t="s">
        <v>40</v>
      </c>
      <c r="S16" s="40">
        <v>0.48</v>
      </c>
      <c r="T16" s="41">
        <f>Q16*S16/100</f>
        <v>0.47759999999999997</v>
      </c>
      <c r="U16" s="26" t="s">
        <v>77</v>
      </c>
      <c r="V16" s="34" t="s">
        <v>78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0" customFormat="1" ht="39" customHeight="1" x14ac:dyDescent="0.25">
      <c r="A17" s="15">
        <v>2</v>
      </c>
      <c r="B17" s="27">
        <v>45040</v>
      </c>
      <c r="C17" s="24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8">
        <v>0</v>
      </c>
      <c r="M17" s="18">
        <v>0</v>
      </c>
      <c r="N17" s="16" t="s">
        <v>37</v>
      </c>
      <c r="O17" s="13"/>
      <c r="P17" s="20" t="s">
        <v>82</v>
      </c>
      <c r="Q17" s="42">
        <v>98.39</v>
      </c>
      <c r="R17" s="39" t="s">
        <v>40</v>
      </c>
      <c r="S17" s="40">
        <v>0.48</v>
      </c>
      <c r="T17" s="41">
        <f t="shared" ref="T17:T32" si="0">Q17*S17/100</f>
        <v>0.47227199999999997</v>
      </c>
      <c r="U17" s="26" t="s">
        <v>64</v>
      </c>
      <c r="V17" s="26" t="s">
        <v>79</v>
      </c>
    </row>
    <row r="18" spans="1:61" s="10" customFormat="1" ht="39" customHeight="1" x14ac:dyDescent="0.25">
      <c r="A18" s="15">
        <v>3</v>
      </c>
      <c r="B18" s="27">
        <v>45040</v>
      </c>
      <c r="C18" s="24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8">
        <v>0</v>
      </c>
      <c r="M18" s="18">
        <v>0</v>
      </c>
      <c r="N18" s="16" t="s">
        <v>37</v>
      </c>
      <c r="O18" s="13"/>
      <c r="P18" s="20" t="s">
        <v>58</v>
      </c>
      <c r="Q18" s="42">
        <v>99</v>
      </c>
      <c r="R18" s="39" t="s">
        <v>40</v>
      </c>
      <c r="S18" s="40">
        <v>0.48</v>
      </c>
      <c r="T18" s="41">
        <f t="shared" si="0"/>
        <v>0.47519999999999996</v>
      </c>
      <c r="U18" s="26" t="s">
        <v>53</v>
      </c>
      <c r="V18" s="26" t="s">
        <v>56</v>
      </c>
    </row>
    <row r="19" spans="1:61" s="10" customFormat="1" ht="39" customHeight="1" x14ac:dyDescent="0.25">
      <c r="A19" s="15">
        <v>4</v>
      </c>
      <c r="B19" s="36">
        <v>45040</v>
      </c>
      <c r="C19" s="37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 t="s">
        <v>37</v>
      </c>
      <c r="O19" s="13"/>
      <c r="P19" s="26" t="s">
        <v>59</v>
      </c>
      <c r="Q19" s="42">
        <v>1000</v>
      </c>
      <c r="R19" s="39" t="s">
        <v>40</v>
      </c>
      <c r="S19" s="40">
        <v>0.48</v>
      </c>
      <c r="T19" s="41">
        <f t="shared" si="0"/>
        <v>4.8</v>
      </c>
      <c r="U19" s="26" t="s">
        <v>54</v>
      </c>
      <c r="V19" s="26" t="s">
        <v>80</v>
      </c>
    </row>
    <row r="20" spans="1:61" s="10" customFormat="1" ht="89.25" customHeight="1" x14ac:dyDescent="0.25">
      <c r="A20" s="15">
        <v>5</v>
      </c>
      <c r="B20" s="27">
        <v>45043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 t="s">
        <v>37</v>
      </c>
      <c r="O20" s="35"/>
      <c r="P20" s="20" t="s">
        <v>60</v>
      </c>
      <c r="Q20" s="42">
        <v>95.842020000000005</v>
      </c>
      <c r="R20" s="39" t="s">
        <v>40</v>
      </c>
      <c r="S20" s="40">
        <v>0.48</v>
      </c>
      <c r="T20" s="41">
        <f t="shared" si="0"/>
        <v>0.460041696</v>
      </c>
      <c r="U20" s="26" t="s">
        <v>55</v>
      </c>
      <c r="V20" s="26" t="s">
        <v>57</v>
      </c>
    </row>
    <row r="21" spans="1:61" s="11" customFormat="1" ht="36" customHeight="1" x14ac:dyDescent="0.25">
      <c r="A21" s="44" t="s">
        <v>38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75" customHeight="1" x14ac:dyDescent="0.25">
      <c r="A22" s="15">
        <v>6</v>
      </c>
      <c r="B22" s="20" t="s">
        <v>66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1">
        <v>0</v>
      </c>
      <c r="M22" s="21">
        <v>0</v>
      </c>
      <c r="N22" s="9" t="s">
        <v>37</v>
      </c>
      <c r="O22" s="15"/>
      <c r="P22" s="26" t="s">
        <v>45</v>
      </c>
      <c r="Q22" s="17">
        <v>13.247999999999999</v>
      </c>
      <c r="R22" s="9" t="s">
        <v>40</v>
      </c>
      <c r="S22" s="15">
        <v>0.48</v>
      </c>
      <c r="T22" s="41">
        <f t="shared" si="0"/>
        <v>6.3590399999999991E-2</v>
      </c>
      <c r="U22" s="20" t="s">
        <v>43</v>
      </c>
      <c r="V22" s="20" t="s">
        <v>67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s="10" customFormat="1" ht="75" customHeight="1" x14ac:dyDescent="0.25">
      <c r="A23" s="15">
        <v>7</v>
      </c>
      <c r="B23" s="25">
        <v>45020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1">
        <v>0</v>
      </c>
      <c r="M23" s="21">
        <v>0</v>
      </c>
      <c r="N23" s="9" t="s">
        <v>37</v>
      </c>
      <c r="O23" s="15"/>
      <c r="P23" s="26" t="s">
        <v>74</v>
      </c>
      <c r="Q23" s="17">
        <v>56.597000000000001</v>
      </c>
      <c r="R23" s="9" t="s">
        <v>40</v>
      </c>
      <c r="S23" s="15">
        <v>0.48</v>
      </c>
      <c r="T23" s="41">
        <f t="shared" si="0"/>
        <v>0.27166560000000001</v>
      </c>
      <c r="U23" s="20" t="s">
        <v>42</v>
      </c>
      <c r="V23" s="20" t="s">
        <v>68</v>
      </c>
    </row>
    <row r="24" spans="1:61" s="10" customFormat="1" ht="75" customHeight="1" x14ac:dyDescent="0.25">
      <c r="A24" s="15">
        <v>8</v>
      </c>
      <c r="B24" s="25">
        <v>45026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1">
        <v>0</v>
      </c>
      <c r="M24" s="21">
        <v>0</v>
      </c>
      <c r="N24" s="9" t="s">
        <v>37</v>
      </c>
      <c r="O24" s="15"/>
      <c r="P24" s="26" t="s">
        <v>46</v>
      </c>
      <c r="Q24" s="17">
        <v>27.6</v>
      </c>
      <c r="R24" s="9" t="s">
        <v>40</v>
      </c>
      <c r="S24" s="15">
        <v>0.48</v>
      </c>
      <c r="T24" s="41">
        <f t="shared" si="0"/>
        <v>0.13247999999999999</v>
      </c>
      <c r="U24" s="20" t="s">
        <v>41</v>
      </c>
      <c r="V24" s="20" t="s">
        <v>69</v>
      </c>
    </row>
    <row r="25" spans="1:61" ht="75" customHeight="1" x14ac:dyDescent="0.25">
      <c r="A25" s="15">
        <v>9</v>
      </c>
      <c r="B25" s="27">
        <v>45026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1">
        <v>0</v>
      </c>
      <c r="M25" s="21">
        <v>0</v>
      </c>
      <c r="N25" s="9" t="s">
        <v>37</v>
      </c>
      <c r="O25" s="15"/>
      <c r="P25" s="26" t="s">
        <v>47</v>
      </c>
      <c r="Q25" s="17">
        <v>450</v>
      </c>
      <c r="R25" s="15" t="s">
        <v>40</v>
      </c>
      <c r="S25" s="15">
        <v>0.48</v>
      </c>
      <c r="T25" s="41">
        <f t="shared" si="0"/>
        <v>2.16</v>
      </c>
      <c r="U25" s="26" t="s">
        <v>44</v>
      </c>
      <c r="V25" s="26" t="s">
        <v>70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75" customHeight="1" x14ac:dyDescent="0.25">
      <c r="A26" s="15">
        <v>10</v>
      </c>
      <c r="B26" s="27">
        <v>45029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1">
        <v>0</v>
      </c>
      <c r="M26" s="21">
        <v>0</v>
      </c>
      <c r="N26" s="15" t="s">
        <v>37</v>
      </c>
      <c r="O26" s="15"/>
      <c r="P26" s="26" t="s">
        <v>49</v>
      </c>
      <c r="Q26" s="17">
        <v>680.00621999999998</v>
      </c>
      <c r="R26" s="15" t="s">
        <v>40</v>
      </c>
      <c r="S26" s="15">
        <v>0.48</v>
      </c>
      <c r="T26" s="41">
        <f t="shared" si="0"/>
        <v>3.2640298559999996</v>
      </c>
      <c r="U26" s="26" t="s">
        <v>48</v>
      </c>
      <c r="V26" s="26" t="s">
        <v>71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42" customHeight="1" x14ac:dyDescent="0.25">
      <c r="A27" s="15">
        <v>11</v>
      </c>
      <c r="B27" s="27">
        <v>45030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21">
        <v>0</v>
      </c>
      <c r="L27" s="21">
        <v>0</v>
      </c>
      <c r="M27" s="21">
        <v>0</v>
      </c>
      <c r="N27" s="15" t="s">
        <v>37</v>
      </c>
      <c r="O27" s="15"/>
      <c r="P27" s="26" t="s">
        <v>52</v>
      </c>
      <c r="Q27" s="14">
        <v>72.8</v>
      </c>
      <c r="R27" s="15" t="s">
        <v>40</v>
      </c>
      <c r="S27" s="15">
        <v>0.48</v>
      </c>
      <c r="T27" s="41">
        <f t="shared" si="0"/>
        <v>0.34943999999999997</v>
      </c>
      <c r="U27" s="26" t="s">
        <v>50</v>
      </c>
      <c r="V27" s="26" t="s">
        <v>72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42" customHeight="1" x14ac:dyDescent="0.25">
      <c r="A28" s="28">
        <v>12</v>
      </c>
      <c r="B28" s="29">
        <v>45030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30">
        <v>0</v>
      </c>
      <c r="K28" s="28">
        <v>0</v>
      </c>
      <c r="L28" s="28">
        <v>0</v>
      </c>
      <c r="M28" s="28">
        <v>0</v>
      </c>
      <c r="N28" s="28" t="s">
        <v>37</v>
      </c>
      <c r="O28" s="28"/>
      <c r="P28" s="26" t="s">
        <v>75</v>
      </c>
      <c r="Q28" s="14">
        <v>99.9</v>
      </c>
      <c r="R28" s="15" t="s">
        <v>40</v>
      </c>
      <c r="S28" s="15">
        <v>0.48</v>
      </c>
      <c r="T28" s="41">
        <f t="shared" si="0"/>
        <v>0.47952</v>
      </c>
      <c r="U28" s="31" t="s">
        <v>51</v>
      </c>
      <c r="V28" s="31" t="s">
        <v>73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10" customFormat="1" ht="47.25" customHeight="1" x14ac:dyDescent="0.25">
      <c r="A29" s="43">
        <v>13</v>
      </c>
      <c r="B29" s="25">
        <v>45037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30">
        <v>0</v>
      </c>
      <c r="K29" s="28">
        <v>0</v>
      </c>
      <c r="L29" s="28">
        <v>0</v>
      </c>
      <c r="M29" s="28">
        <v>0</v>
      </c>
      <c r="N29" s="28" t="s">
        <v>37</v>
      </c>
      <c r="O29" s="32"/>
      <c r="P29" s="26" t="s">
        <v>76</v>
      </c>
      <c r="Q29" s="14">
        <v>23.6</v>
      </c>
      <c r="R29" s="15" t="s">
        <v>40</v>
      </c>
      <c r="S29" s="15">
        <v>0.48</v>
      </c>
      <c r="T29" s="41">
        <f t="shared" si="0"/>
        <v>0.11327999999999999</v>
      </c>
      <c r="U29" s="20" t="s">
        <v>65</v>
      </c>
      <c r="V29" s="20" t="s">
        <v>87</v>
      </c>
    </row>
    <row r="30" spans="1:61" ht="57.75" customHeight="1" x14ac:dyDescent="0.25">
      <c r="A30" s="68" t="s">
        <v>39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61" ht="15.75" x14ac:dyDescent="0.25">
      <c r="A31" s="15">
        <v>14</v>
      </c>
      <c r="B31" s="19">
        <v>45030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 t="s">
        <v>37</v>
      </c>
      <c r="O31" s="15"/>
      <c r="P31" s="26" t="s">
        <v>85</v>
      </c>
      <c r="Q31" s="14">
        <v>99</v>
      </c>
      <c r="R31" s="15" t="s">
        <v>40</v>
      </c>
      <c r="S31" s="15">
        <v>0.48</v>
      </c>
      <c r="T31" s="41">
        <f t="shared" si="0"/>
        <v>0.47519999999999996</v>
      </c>
      <c r="U31" s="26" t="s">
        <v>83</v>
      </c>
      <c r="V31" s="26" t="s">
        <v>84</v>
      </c>
    </row>
    <row r="32" spans="1:61" ht="15.75" x14ac:dyDescent="0.25">
      <c r="A32" s="15">
        <v>15</v>
      </c>
      <c r="B32" s="19">
        <v>45030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 t="s">
        <v>37</v>
      </c>
      <c r="O32" s="15"/>
      <c r="P32" s="26" t="s">
        <v>86</v>
      </c>
      <c r="Q32" s="14">
        <v>99</v>
      </c>
      <c r="R32" s="15" t="s">
        <v>40</v>
      </c>
      <c r="S32" s="15">
        <v>0.48</v>
      </c>
      <c r="T32" s="41">
        <f t="shared" si="0"/>
        <v>0.47519999999999996</v>
      </c>
      <c r="U32" s="20" t="s">
        <v>61</v>
      </c>
      <c r="V32" s="20" t="s">
        <v>62</v>
      </c>
    </row>
    <row r="33" spans="1:2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R33" s="10"/>
      <c r="U33" s="10"/>
      <c r="V33" s="10"/>
    </row>
    <row r="34" spans="1:2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R34" s="10"/>
      <c r="U34" s="10"/>
      <c r="V34" s="10"/>
    </row>
    <row r="35" spans="1:2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R35" s="10"/>
      <c r="U35" s="10"/>
      <c r="V35" s="10"/>
    </row>
    <row r="36" spans="1:2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0"/>
      <c r="U36" s="10"/>
      <c r="V36" s="10"/>
    </row>
    <row r="37" spans="1:2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R37" s="10"/>
      <c r="U37" s="10"/>
      <c r="V37" s="10"/>
    </row>
    <row r="38" spans="1:2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R38" s="10"/>
      <c r="U38" s="10"/>
      <c r="V38" s="10"/>
    </row>
    <row r="39" spans="1:2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R39" s="10"/>
      <c r="U39" s="10"/>
      <c r="V39" s="10"/>
    </row>
    <row r="40" spans="1:2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  <c r="U40" s="10"/>
      <c r="V40" s="10"/>
    </row>
    <row r="41" spans="1:2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  <c r="U41" s="10"/>
      <c r="V41" s="10"/>
    </row>
    <row r="42" spans="1:2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10"/>
      <c r="U42" s="10"/>
      <c r="V42" s="10"/>
    </row>
    <row r="43" spans="1:2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10"/>
      <c r="U43" s="10"/>
      <c r="V43" s="10"/>
    </row>
    <row r="44" spans="1:2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10"/>
      <c r="U44" s="10"/>
      <c r="V44" s="10"/>
    </row>
  </sheetData>
  <mergeCells count="30">
    <mergeCell ref="A30:V30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A15:V15"/>
    <mergeCell ref="A21:V21"/>
    <mergeCell ref="P9:P13"/>
    <mergeCell ref="V9:V13"/>
    <mergeCell ref="T9:T13"/>
    <mergeCell ref="R9:R13"/>
    <mergeCell ref="Q9:Q13"/>
    <mergeCell ref="S9:S13"/>
    <mergeCell ref="U9:U13"/>
    <mergeCell ref="J12:L12"/>
    <mergeCell ref="C12:D12"/>
    <mergeCell ref="M11:M13"/>
    <mergeCell ref="N10:O11"/>
    <mergeCell ref="N12:N13"/>
    <mergeCell ref="O12:O13"/>
  </mergeCells>
  <pageMargins left="0.7" right="0.7" top="0.75" bottom="0.75" header="0.3" footer="0.3"/>
  <pageSetup paperSize="9" scale="36" orientation="landscape" r:id="rId1"/>
  <rowBreaks count="1" manualBreakCount="1">
    <brk id="2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ShayhetdinovaEV</cp:lastModifiedBy>
  <cp:lastPrinted>2023-05-04T10:59:13Z</cp:lastPrinted>
  <dcterms:created xsi:type="dcterms:W3CDTF">2023-03-10T04:08:19Z</dcterms:created>
  <dcterms:modified xsi:type="dcterms:W3CDTF">2023-05-10T09:27:07Z</dcterms:modified>
</cp:coreProperties>
</file>