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Р 2023\5. май   ТР\"/>
    </mc:Choice>
  </mc:AlternateContent>
  <bookViews>
    <workbookView xWindow="0" yWindow="0" windowWidth="21600" windowHeight="9630"/>
  </bookViews>
  <sheets>
    <sheet name="...." sheetId="1" r:id="rId1"/>
  </sheets>
  <definedNames>
    <definedName name="_xlnm.Print_Area" localSheetId="0">'....'!$A$1:$X$40</definedName>
  </definedNames>
  <calcPr calcId="162913"/>
</workbook>
</file>

<file path=xl/calcChain.xml><?xml version="1.0" encoding="utf-8"?>
<calcChain xmlns="http://schemas.openxmlformats.org/spreadsheetml/2006/main">
  <c r="T18" i="1" l="1"/>
  <c r="T22" i="1"/>
  <c r="T29" i="1"/>
  <c r="T27" i="1" l="1"/>
  <c r="T32" i="1"/>
  <c r="T25" i="1"/>
  <c r="T26" i="1"/>
  <c r="T24" i="1"/>
  <c r="T23" i="1"/>
  <c r="T21" i="1"/>
  <c r="T19" i="1"/>
  <c r="T17" i="1"/>
  <c r="T16" i="1"/>
</calcChain>
</file>

<file path=xl/sharedStrings.xml><?xml version="1.0" encoding="utf-8"?>
<sst xmlns="http://schemas.openxmlformats.org/spreadsheetml/2006/main" count="106" uniqueCount="81">
  <si>
    <t>Приложение № 10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</si>
  <si>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</si>
  <si>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</si>
  <si>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</si>
  <si>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</si>
  <si>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</si>
  <si>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</si>
  <si>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</si>
  <si>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</si>
  <si>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</si>
  <si>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</si>
  <si>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</si>
  <si>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</si>
  <si>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</si>
  <si>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Поставщик (подрядная организация)</t>
  </si>
  <si>
    <t xml:space="preserve">Реквизиты документа            (№ и дата)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</si>
  <si>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</si>
  <si>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</si>
  <si>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</si>
  <si>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</si>
  <si>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</si>
  <si>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</si>
  <si>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</si>
  <si>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</si>
  <si>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</si>
  <si>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</si>
  <si>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</si>
  <si>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</si>
  <si>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</si>
  <si>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</si>
  <si>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</si>
  <si>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</si>
  <si>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</si>
  <si>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</si>
  <si>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</si>
  <si>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</si>
  <si>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</si>
  <si>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rPr>
        <sz val="12"/>
        <color theme="1"/>
        <rFont val="Calibri"/>
        <family val="2"/>
        <charset val="204"/>
        <scheme val="minor"/>
      </rPr>
      <t>х</t>
    </r>
  </si>
  <si>
    <r>
      <rPr>
        <b/>
        <sz val="12"/>
        <color theme="1"/>
        <rFont val="Calibri"/>
        <family val="2"/>
        <charset val="204"/>
        <scheme val="minor"/>
      </rPr>
      <t xml:space="preserve">    Услуги производственного значения</t>
    </r>
  </si>
  <si>
    <t>Техническое обслуживание и текущий ремонт</t>
  </si>
  <si>
    <t>усл.ед.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</si>
  <si>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 МАЙ  2023 г.</t>
    </r>
  </si>
  <si>
    <t>ООО Стройтелеком</t>
  </si>
  <si>
    <t xml:space="preserve">поставка обрудования </t>
  </si>
  <si>
    <t>2023-15  от 03.03.2023</t>
  </si>
  <si>
    <t>ООО  МТС Сервис</t>
  </si>
  <si>
    <t>поставка (ГСМ и зап.части)</t>
  </si>
  <si>
    <t>23346 от 18.05.2023</t>
  </si>
  <si>
    <t>ООО  Сима-Урал</t>
  </si>
  <si>
    <t>поставка товара (офисная бумага)</t>
  </si>
  <si>
    <t>1484478  от 24.05.2023</t>
  </si>
  <si>
    <t xml:space="preserve">ООО БИЗНЕС -ЦЕНТР ЛИДЕР -КОНСАЛТИНГ </t>
  </si>
  <si>
    <t xml:space="preserve">Информационно -консультационные услуги </t>
  </si>
  <si>
    <t xml:space="preserve">979 от 02.05.2023 </t>
  </si>
  <si>
    <t>Департамент имущественных и жилищных отношений Новый Уренгой</t>
  </si>
  <si>
    <t>аренда газопровода</t>
  </si>
  <si>
    <t>58/2023 АН от 05.02.2023</t>
  </si>
  <si>
    <t>ООО ИТиС</t>
  </si>
  <si>
    <t>Программа Абонент+</t>
  </si>
  <si>
    <t>1816  от    01.05.2023</t>
  </si>
  <si>
    <t>Садриев Тимур  Альбертович</t>
  </si>
  <si>
    <t>КП (внеплощадочные газовые сети базы стройиндустрии Миннефтегазстроя треста  Уренгойпромстрой</t>
  </si>
  <si>
    <t xml:space="preserve">393/2023  от 15.05.2023 </t>
  </si>
  <si>
    <t xml:space="preserve">ООО Квадрум </t>
  </si>
  <si>
    <t>услуги по настройке</t>
  </si>
  <si>
    <t xml:space="preserve">40/2023  от 17.05.2023 </t>
  </si>
  <si>
    <t xml:space="preserve">аренда газопровода  к кательной З-ОГПС </t>
  </si>
  <si>
    <t>Администрация города Новый Уренгой .ДИЖО</t>
  </si>
  <si>
    <t>49/2023  от 18.04.2023</t>
  </si>
  <si>
    <t xml:space="preserve">обучение повышение квалификации работников </t>
  </si>
  <si>
    <t>ЧУ ДПО ПРОГРЕСС</t>
  </si>
  <si>
    <t>701 от 30.05.2023</t>
  </si>
  <si>
    <t>выполнение работ по обследованию  и дефектовке оборудования газовых  котоельных</t>
  </si>
  <si>
    <t xml:space="preserve">ИП Шакиров </t>
  </si>
  <si>
    <t>Р/19/23-1  от 21.04.2023</t>
  </si>
  <si>
    <t xml:space="preserve">Приобретение оборудования </t>
  </si>
  <si>
    <t>поставка КУ и выполнение работ по установке ,активации,калибровке ,техническому обслуживанию и ремонту тахографов.</t>
  </si>
  <si>
    <t>ИП Болотаев В.И</t>
  </si>
  <si>
    <t>146/03-05/23  от 09.01.2023</t>
  </si>
  <si>
    <t>поставка лакокрасочных материалов</t>
  </si>
  <si>
    <t>ИП Чеботарева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</si>
</sst>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0_р_."/>
    <numFmt numFmtId="165" formatCode="_-* #,##0.00_р_._-;\-* #,##0.00_р_._-;_-* \-??_р_._-;_-@_-"/>
    <numFmt numFmtId="166" formatCode="_-* #,##0.00\ _₽_-;\-* #,##0.00\ _₽_-;_-* \-??\ _₽_-;_-@_-"/>
    <numFmt numFmtId="167" formatCode="0.000"/>
  </numFmts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2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03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right" wrapText="1"/>
    </xf>
    <xf numFmtId="0" fontId="1" fillId="0" borderId="0" xfId="0" applyNumberFormat="1" applyFont="1" applyAlignment="1">
      <alignment horizontal="left" wrapText="1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167" fontId="6" fillId="0" borderId="15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wrapText="1"/>
    </xf>
    <xf numFmtId="4" fontId="6" fillId="0" borderId="15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wrapText="1"/>
    </xf>
    <xf numFmtId="14" fontId="6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0" fontId="6" fillId="0" borderId="6" xfId="0" applyNumberFormat="1" applyFont="1" applyBorder="1" applyAlignment="1">
      <alignment horizontal="center" wrapText="1"/>
    </xf>
    <xf numFmtId="14" fontId="0" fillId="0" borderId="15" xfId="0" applyNumberFormat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43" fontId="6" fillId="0" borderId="15" xfId="0" applyNumberFormat="1" applyFont="1" applyBorder="1" applyAlignment="1">
      <alignment horizontal="center" vertical="center" wrapText="1"/>
    </xf>
    <xf numFmtId="167" fontId="6" fillId="0" borderId="15" xfId="0" applyNumberFormat="1" applyFont="1" applyBorder="1" applyAlignment="1">
      <alignment horizontal="right" vertical="center" wrapText="1"/>
    </xf>
    <xf numFmtId="164" fontId="0" fillId="0" borderId="15" xfId="0" applyNumberFormat="1" applyFon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wrapText="1"/>
    </xf>
    <xf numFmtId="0" fontId="6" fillId="0" borderId="15" xfId="0" applyNumberFormat="1" applyFont="1" applyBorder="1" applyAlignment="1">
      <alignment horizontal="center" wrapText="1"/>
    </xf>
    <xf numFmtId="0" fontId="0" fillId="2" borderId="15" xfId="0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43" fontId="6" fillId="2" borderId="15" xfId="0" applyNumberFormat="1" applyFont="1" applyFill="1" applyBorder="1" applyAlignment="1">
      <alignment vertical="center" wrapText="1"/>
    </xf>
    <xf numFmtId="0" fontId="0" fillId="2" borderId="15" xfId="0" applyFill="1" applyBorder="1" applyAlignment="1">
      <alignment horizontal="right" vertical="center" wrapText="1"/>
    </xf>
    <xf numFmtId="0" fontId="6" fillId="2" borderId="15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14" fillId="0" borderId="15" xfId="0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center" wrapText="1"/>
    </xf>
    <xf numFmtId="166" fontId="0" fillId="0" borderId="4" xfId="0" applyNumberFormat="1" applyFont="1" applyBorder="1" applyAlignment="1">
      <alignment vertical="center" wrapText="1"/>
    </xf>
    <xf numFmtId="0" fontId="6" fillId="2" borderId="15" xfId="0" applyNumberFormat="1" applyFont="1" applyFill="1" applyBorder="1" applyAlignment="1">
      <alignment vertical="center" wrapText="1"/>
    </xf>
    <xf numFmtId="0" fontId="6" fillId="0" borderId="15" xfId="0" applyNumberFormat="1" applyFont="1" applyBorder="1" applyAlignment="1">
      <alignment vertical="center" wrapText="1"/>
    </xf>
    <xf numFmtId="0" fontId="6" fillId="0" borderId="15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right" wrapText="1"/>
    </xf>
    <xf numFmtId="49" fontId="15" fillId="0" borderId="0" xfId="0" applyNumberFormat="1" applyFont="1" applyAlignment="1">
      <alignment horizontal="right" wrapText="1"/>
    </xf>
    <xf numFmtId="166" fontId="7" fillId="0" borderId="4" xfId="0" applyNumberFormat="1" applyFont="1" applyBorder="1" applyAlignment="1">
      <alignment horizontal="right" vertical="center" wrapText="1"/>
    </xf>
    <xf numFmtId="167" fontId="6" fillId="0" borderId="16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 wrapText="1"/>
    </xf>
    <xf numFmtId="165" fontId="15" fillId="0" borderId="0" xfId="0" applyNumberFormat="1" applyFont="1" applyAlignment="1">
      <alignment horizontal="right" wrapText="1"/>
    </xf>
    <xf numFmtId="0" fontId="8" fillId="0" borderId="2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wrapText="1"/>
    </xf>
    <xf numFmtId="0" fontId="3" fillId="0" borderId="7" xfId="0" applyNumberFormat="1" applyFont="1" applyBorder="1" applyAlignment="1">
      <alignment wrapText="1"/>
    </xf>
    <xf numFmtId="0" fontId="3" fillId="0" borderId="11" xfId="0" applyNumberFormat="1" applyFont="1" applyBorder="1" applyAlignment="1">
      <alignment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wrapText="1"/>
    </xf>
    <xf numFmtId="0" fontId="3" fillId="0" borderId="6" xfId="0" applyNumberFormat="1" applyFont="1" applyBorder="1" applyAlignment="1">
      <alignment wrapText="1"/>
    </xf>
    <xf numFmtId="0" fontId="5" fillId="0" borderId="14" xfId="0" applyNumberFormat="1" applyFont="1" applyBorder="1" applyAlignment="1">
      <alignment wrapText="1"/>
    </xf>
    <xf numFmtId="0" fontId="5" fillId="0" borderId="17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8" xfId="0" applyNumberFormat="1" applyFont="1" applyBorder="1" applyAlignment="1">
      <alignment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vertical="center" wrapText="1"/>
    </xf>
    <xf numFmtId="0" fontId="3" fillId="0" borderId="7" xfId="0" applyNumberFormat="1" applyFont="1" applyBorder="1" applyAlignment="1">
      <alignment vertical="center" wrapText="1"/>
    </xf>
    <xf numFmtId="0" fontId="3" fillId="0" borderId="11" xfId="0" applyNumberFormat="1" applyFont="1" applyBorder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165" fontId="3" fillId="0" borderId="7" xfId="0" applyNumberFormat="1" applyFont="1" applyBorder="1" applyAlignment="1">
      <alignment vertical="center" wrapText="1"/>
    </xf>
    <xf numFmtId="165" fontId="3" fillId="0" borderId="11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3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3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tabSelected="1" view="pageBreakPreview" topLeftCell="Q25" zoomScaleNormal="100" zoomScaleSheetLayoutView="100" workbookViewId="0">
      <selection activeCell="T35" sqref="T35"/>
    </sheetView>
  </sheetViews>
  <sheetFormatPr defaultColWidth="9.140625" defaultRowHeight="15" x14ac:dyDescent="0.25"/>
  <cols>
    <col min="1" max="1" width="5.140625" style="1" customWidth="1"/>
    <col min="2" max="2" width="16.28515625" style="1" customWidth="1"/>
    <col min="3" max="3" width="11.5703125" style="1" customWidth="1"/>
    <col min="4" max="4" width="10.85546875" style="1" customWidth="1"/>
    <col min="5" max="6" width="10.140625" style="1" customWidth="1"/>
    <col min="7" max="7" width="9.42578125" style="1" customWidth="1"/>
    <col min="8" max="8" width="9.85546875" style="1" customWidth="1"/>
    <col min="9" max="9" width="10.85546875" style="1" customWidth="1"/>
    <col min="10" max="10" width="11.140625" style="1" customWidth="1"/>
    <col min="11" max="11" width="10" style="1" customWidth="1"/>
    <col min="12" max="13" width="10.5703125" style="1" customWidth="1"/>
    <col min="14" max="14" width="9.5703125" style="1" customWidth="1"/>
    <col min="15" max="15" width="6.85546875" style="1" customWidth="1"/>
    <col min="16" max="16" width="54.28515625" style="1" customWidth="1"/>
    <col min="17" max="17" width="32.42578125" style="2" customWidth="1"/>
    <col min="18" max="18" width="11.7109375" style="1" customWidth="1"/>
    <col min="19" max="19" width="19.28515625" style="3" customWidth="1"/>
    <col min="20" max="20" width="25.140625" style="4" customWidth="1"/>
    <col min="21" max="21" width="25.7109375" style="1" customWidth="1"/>
    <col min="22" max="22" width="35.140625" style="1" customWidth="1"/>
    <col min="23" max="16384" width="9.140625" style="1"/>
  </cols>
  <sheetData>
    <row r="1" spans="1:34" x14ac:dyDescent="0.25">
      <c r="R1" s="62" t="s">
        <v>0</v>
      </c>
      <c r="S1" s="62"/>
      <c r="T1" s="62"/>
      <c r="U1" s="62"/>
      <c r="V1" s="62"/>
    </row>
    <row r="2" spans="1:34" x14ac:dyDescent="0.25">
      <c r="R2" s="62" t="s">
        <v>1</v>
      </c>
      <c r="S2" s="62"/>
      <c r="T2" s="62"/>
      <c r="U2" s="62"/>
      <c r="V2" s="62"/>
    </row>
    <row r="3" spans="1:34" x14ac:dyDescent="0.25">
      <c r="R3" s="62" t="s">
        <v>2</v>
      </c>
      <c r="S3" s="62"/>
      <c r="T3" s="62"/>
      <c r="U3" s="62"/>
      <c r="V3" s="62"/>
    </row>
    <row r="4" spans="1:34" x14ac:dyDescent="0.25">
      <c r="R4" s="5"/>
      <c r="S4" s="5"/>
      <c r="T4" s="5"/>
      <c r="U4" s="5"/>
      <c r="V4" s="5"/>
    </row>
    <row r="5" spans="1:34" ht="28.5" x14ac:dyDescent="0.45">
      <c r="G5" s="63" t="s">
        <v>3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5"/>
    </row>
    <row r="6" spans="1:34" ht="28.5" x14ac:dyDescent="0.45">
      <c r="G6" s="63" t="s">
        <v>4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5"/>
    </row>
    <row r="7" spans="1:34" ht="28.5" x14ac:dyDescent="0.45">
      <c r="G7" s="63" t="s">
        <v>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5"/>
    </row>
    <row r="8" spans="1:34" ht="48.75" customHeight="1" x14ac:dyDescent="0.25">
      <c r="G8" s="64" t="s">
        <v>41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/>
      <c r="V8" s="5"/>
    </row>
    <row r="9" spans="1:34" ht="30" customHeight="1" x14ac:dyDescent="0.25">
      <c r="A9" s="67" t="s">
        <v>6</v>
      </c>
      <c r="B9" s="67" t="s">
        <v>7</v>
      </c>
      <c r="C9" s="67" t="s">
        <v>8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  <c r="P9" s="67" t="s">
        <v>9</v>
      </c>
      <c r="Q9" s="92" t="s">
        <v>10</v>
      </c>
      <c r="R9" s="91" t="s">
        <v>11</v>
      </c>
      <c r="S9" s="95" t="s">
        <v>12</v>
      </c>
      <c r="T9" s="88" t="s">
        <v>13</v>
      </c>
      <c r="U9" s="91" t="s">
        <v>14</v>
      </c>
      <c r="V9" s="85" t="s">
        <v>15</v>
      </c>
    </row>
    <row r="10" spans="1:34" ht="15" customHeight="1" x14ac:dyDescent="0.25">
      <c r="A10" s="68"/>
      <c r="B10" s="68"/>
      <c r="C10" s="70" t="s">
        <v>16</v>
      </c>
      <c r="D10" s="71"/>
      <c r="E10" s="71"/>
      <c r="F10" s="71"/>
      <c r="G10" s="71"/>
      <c r="H10" s="71"/>
      <c r="I10" s="71"/>
      <c r="J10" s="71"/>
      <c r="K10" s="71"/>
      <c r="L10" s="71"/>
      <c r="M10" s="72"/>
      <c r="N10" s="70" t="s">
        <v>17</v>
      </c>
      <c r="O10" s="100"/>
      <c r="P10" s="68"/>
      <c r="Q10" s="93"/>
      <c r="R10" s="86"/>
      <c r="S10" s="96"/>
      <c r="T10" s="89"/>
      <c r="U10" s="86"/>
      <c r="V10" s="86"/>
    </row>
    <row r="11" spans="1:34" ht="15" customHeight="1" x14ac:dyDescent="0.25">
      <c r="A11" s="68"/>
      <c r="B11" s="68"/>
      <c r="C11" s="73" t="s">
        <v>18</v>
      </c>
      <c r="D11" s="74"/>
      <c r="E11" s="74"/>
      <c r="F11" s="74"/>
      <c r="G11" s="74"/>
      <c r="H11" s="74"/>
      <c r="I11" s="74"/>
      <c r="J11" s="74"/>
      <c r="K11" s="74"/>
      <c r="L11" s="75"/>
      <c r="M11" s="70" t="s">
        <v>19</v>
      </c>
      <c r="N11" s="101"/>
      <c r="O11" s="102"/>
      <c r="P11" s="68"/>
      <c r="Q11" s="93"/>
      <c r="R11" s="86"/>
      <c r="S11" s="96"/>
      <c r="T11" s="89"/>
      <c r="U11" s="86"/>
      <c r="V11" s="86"/>
    </row>
    <row r="12" spans="1:34" ht="32.25" customHeight="1" x14ac:dyDescent="0.25">
      <c r="A12" s="68"/>
      <c r="B12" s="68"/>
      <c r="C12" s="70" t="s">
        <v>20</v>
      </c>
      <c r="D12" s="72"/>
      <c r="E12" s="70" t="s">
        <v>21</v>
      </c>
      <c r="F12" s="71"/>
      <c r="G12" s="72"/>
      <c r="H12" s="70" t="s">
        <v>22</v>
      </c>
      <c r="I12" s="72"/>
      <c r="J12" s="70" t="s">
        <v>23</v>
      </c>
      <c r="K12" s="71"/>
      <c r="L12" s="72"/>
      <c r="M12" s="98"/>
      <c r="N12" s="70" t="s">
        <v>24</v>
      </c>
      <c r="O12" s="70" t="s">
        <v>25</v>
      </c>
      <c r="P12" s="68"/>
      <c r="Q12" s="93"/>
      <c r="R12" s="86"/>
      <c r="S12" s="96"/>
      <c r="T12" s="89"/>
      <c r="U12" s="86"/>
      <c r="V12" s="86"/>
    </row>
    <row r="13" spans="1:34" ht="108" customHeight="1" x14ac:dyDescent="0.25">
      <c r="A13" s="69"/>
      <c r="B13" s="69"/>
      <c r="C13" s="30" t="s">
        <v>26</v>
      </c>
      <c r="D13" s="30" t="s">
        <v>27</v>
      </c>
      <c r="E13" s="30" t="s">
        <v>28</v>
      </c>
      <c r="F13" s="30" t="s">
        <v>29</v>
      </c>
      <c r="G13" s="30" t="s">
        <v>30</v>
      </c>
      <c r="H13" s="30" t="s">
        <v>31</v>
      </c>
      <c r="I13" s="30" t="s">
        <v>32</v>
      </c>
      <c r="J13" s="30" t="s">
        <v>33</v>
      </c>
      <c r="K13" s="30" t="s">
        <v>34</v>
      </c>
      <c r="L13" s="30" t="s">
        <v>35</v>
      </c>
      <c r="M13" s="99"/>
      <c r="N13" s="99"/>
      <c r="O13" s="99"/>
      <c r="P13" s="69"/>
      <c r="Q13" s="94"/>
      <c r="R13" s="87"/>
      <c r="S13" s="97"/>
      <c r="T13" s="90"/>
      <c r="U13" s="87"/>
      <c r="V13" s="87"/>
    </row>
    <row r="14" spans="1:34" s="6" customFormat="1" x14ac:dyDescent="0.25">
      <c r="A14" s="21">
        <v>1</v>
      </c>
      <c r="B14" s="21">
        <v>2</v>
      </c>
      <c r="C14" s="21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  <c r="J14" s="21">
        <v>10</v>
      </c>
      <c r="K14" s="21">
        <v>11</v>
      </c>
      <c r="L14" s="21">
        <v>12</v>
      </c>
      <c r="M14" s="21">
        <v>13</v>
      </c>
      <c r="N14" s="21">
        <v>14</v>
      </c>
      <c r="O14" s="21">
        <v>15</v>
      </c>
      <c r="P14" s="21">
        <v>16</v>
      </c>
      <c r="Q14" s="21">
        <v>17</v>
      </c>
      <c r="R14" s="21">
        <v>18</v>
      </c>
      <c r="S14" s="22">
        <v>19</v>
      </c>
      <c r="T14" s="22">
        <v>20</v>
      </c>
      <c r="U14" s="21">
        <v>21</v>
      </c>
      <c r="V14" s="21">
        <v>22</v>
      </c>
    </row>
    <row r="15" spans="1:34" s="7" customFormat="1" ht="37.5" customHeight="1" x14ac:dyDescent="0.3">
      <c r="A15" s="78" t="s">
        <v>36</v>
      </c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79"/>
      <c r="R15" s="80"/>
      <c r="S15" s="80"/>
      <c r="T15" s="80"/>
      <c r="U15" s="79"/>
      <c r="V15" s="81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39" customHeight="1" x14ac:dyDescent="0.25">
      <c r="A16" s="14">
        <v>1</v>
      </c>
      <c r="B16" s="25">
        <v>45061</v>
      </c>
      <c r="C16" s="23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7">
        <v>0</v>
      </c>
      <c r="M16" s="17">
        <v>0</v>
      </c>
      <c r="N16" s="15" t="s">
        <v>37</v>
      </c>
      <c r="O16" s="15"/>
      <c r="P16" s="19" t="s">
        <v>43</v>
      </c>
      <c r="Q16" s="36">
        <v>99</v>
      </c>
      <c r="R16" s="31" t="s">
        <v>40</v>
      </c>
      <c r="S16" s="57">
        <v>0.48</v>
      </c>
      <c r="T16" s="58">
        <f>Q16*S16</f>
        <v>47.519999999999996</v>
      </c>
      <c r="U16" s="19" t="s">
        <v>42</v>
      </c>
      <c r="V16" s="19" t="s">
        <v>44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s="10" customFormat="1" ht="39" customHeight="1" x14ac:dyDescent="0.25">
      <c r="A17" s="14">
        <v>2</v>
      </c>
      <c r="B17" s="25">
        <v>45068</v>
      </c>
      <c r="C17" s="23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7">
        <v>0</v>
      </c>
      <c r="K17" s="17">
        <v>0</v>
      </c>
      <c r="L17" s="17">
        <v>0</v>
      </c>
      <c r="M17" s="17">
        <v>0</v>
      </c>
      <c r="N17" s="17" t="s">
        <v>37</v>
      </c>
      <c r="O17" s="15"/>
      <c r="P17" s="19" t="s">
        <v>46</v>
      </c>
      <c r="Q17" s="33">
        <v>44.5</v>
      </c>
      <c r="R17" s="31" t="s">
        <v>40</v>
      </c>
      <c r="S17" s="57">
        <v>1</v>
      </c>
      <c r="T17" s="58">
        <f>Q17*S17</f>
        <v>44.5</v>
      </c>
      <c r="U17" s="19" t="s">
        <v>45</v>
      </c>
      <c r="V17" s="19" t="s">
        <v>47</v>
      </c>
    </row>
    <row r="18" spans="1:34" s="10" customFormat="1" ht="39" customHeight="1" x14ac:dyDescent="0.25">
      <c r="A18" s="26">
        <v>3</v>
      </c>
      <c r="B18" s="27">
        <v>45058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8">
        <v>0</v>
      </c>
      <c r="K18" s="26">
        <v>0</v>
      </c>
      <c r="L18" s="26">
        <v>0</v>
      </c>
      <c r="M18" s="26">
        <v>0</v>
      </c>
      <c r="N18" s="26" t="s">
        <v>37</v>
      </c>
      <c r="O18" s="26"/>
      <c r="P18" s="40" t="s">
        <v>79</v>
      </c>
      <c r="Q18" s="13">
        <v>358.11799999999999</v>
      </c>
      <c r="R18" s="14" t="s">
        <v>40</v>
      </c>
      <c r="S18" s="54">
        <v>0.7</v>
      </c>
      <c r="T18" s="35">
        <f>Q18*S18</f>
        <v>250.68259999999998</v>
      </c>
      <c r="U18" s="49" t="s">
        <v>80</v>
      </c>
      <c r="V18" s="29" t="s">
        <v>71</v>
      </c>
    </row>
    <row r="19" spans="1:34" s="11" customFormat="1" ht="36" customHeight="1" x14ac:dyDescent="0.25">
      <c r="A19" s="14">
        <v>4</v>
      </c>
      <c r="B19" s="25">
        <v>45070</v>
      </c>
      <c r="C19" s="23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8">
        <v>0</v>
      </c>
      <c r="J19" s="39">
        <v>0</v>
      </c>
      <c r="K19" s="39">
        <v>0</v>
      </c>
      <c r="L19" s="39">
        <v>0</v>
      </c>
      <c r="M19" s="39">
        <v>0</v>
      </c>
      <c r="N19" s="39" t="s">
        <v>37</v>
      </c>
      <c r="O19" s="23"/>
      <c r="P19" s="19" t="s">
        <v>49</v>
      </c>
      <c r="Q19" s="33">
        <v>100</v>
      </c>
      <c r="R19" s="31" t="s">
        <v>40</v>
      </c>
      <c r="S19" s="32">
        <v>0.48</v>
      </c>
      <c r="T19" s="58">
        <f>Q19*S19</f>
        <v>48</v>
      </c>
      <c r="U19" s="19" t="s">
        <v>48</v>
      </c>
      <c r="V19" s="37" t="s">
        <v>50</v>
      </c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75" customHeight="1" x14ac:dyDescent="0.25">
      <c r="A20" s="82" t="s">
        <v>38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4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s="10" customFormat="1" ht="75" customHeight="1" x14ac:dyDescent="0.25">
      <c r="A21" s="14">
        <v>5</v>
      </c>
      <c r="B21" s="24">
        <v>45050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0">
        <v>0</v>
      </c>
      <c r="M21" s="20">
        <v>0</v>
      </c>
      <c r="N21" s="9" t="s">
        <v>37</v>
      </c>
      <c r="O21" s="14"/>
      <c r="P21" s="40" t="s">
        <v>52</v>
      </c>
      <c r="Q21" s="41">
        <v>335</v>
      </c>
      <c r="R21" s="42" t="s">
        <v>40</v>
      </c>
      <c r="S21" s="45">
        <v>0.48</v>
      </c>
      <c r="T21" s="43">
        <f t="shared" ref="T21:T27" si="0">Q21*S21</f>
        <v>160.79999999999998</v>
      </c>
      <c r="U21" s="40" t="s">
        <v>51</v>
      </c>
      <c r="V21" s="40" t="s">
        <v>53</v>
      </c>
    </row>
    <row r="22" spans="1:34" s="10" customFormat="1" ht="75" customHeight="1" x14ac:dyDescent="0.25">
      <c r="A22" s="14">
        <v>6</v>
      </c>
      <c r="B22" s="24">
        <v>45056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0">
        <v>0</v>
      </c>
      <c r="M22" s="20">
        <v>0</v>
      </c>
      <c r="N22" s="9" t="s">
        <v>37</v>
      </c>
      <c r="O22" s="14"/>
      <c r="P22" s="19" t="s">
        <v>55</v>
      </c>
      <c r="Q22" s="16">
        <v>1.6359300000000001</v>
      </c>
      <c r="R22" s="9" t="s">
        <v>40</v>
      </c>
      <c r="S22" s="50">
        <v>1</v>
      </c>
      <c r="T22" s="34">
        <f>Q22*S22</f>
        <v>1.6359300000000001</v>
      </c>
      <c r="U22" s="19" t="s">
        <v>54</v>
      </c>
      <c r="V22" s="19" t="s">
        <v>56</v>
      </c>
    </row>
    <row r="23" spans="1:34" ht="75" customHeight="1" x14ac:dyDescent="0.25">
      <c r="A23" s="14">
        <v>7</v>
      </c>
      <c r="B23" s="24">
        <v>45057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0">
        <v>0</v>
      </c>
      <c r="M23" s="20">
        <v>0</v>
      </c>
      <c r="N23" s="9" t="s">
        <v>37</v>
      </c>
      <c r="O23" s="14"/>
      <c r="P23" s="19" t="s">
        <v>58</v>
      </c>
      <c r="Q23" s="16">
        <v>72</v>
      </c>
      <c r="R23" s="9" t="s">
        <v>40</v>
      </c>
      <c r="S23" s="51">
        <v>1</v>
      </c>
      <c r="T23" s="34">
        <f t="shared" si="0"/>
        <v>72</v>
      </c>
      <c r="U23" s="19" t="s">
        <v>57</v>
      </c>
      <c r="V23" s="19" t="s">
        <v>59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75" customHeight="1" x14ac:dyDescent="0.25">
      <c r="A24" s="14">
        <v>8</v>
      </c>
      <c r="B24" s="25">
        <v>45064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0">
        <v>0</v>
      </c>
      <c r="M24" s="20">
        <v>0</v>
      </c>
      <c r="N24" s="9" t="s">
        <v>37</v>
      </c>
      <c r="O24" s="14"/>
      <c r="P24" s="19" t="s">
        <v>61</v>
      </c>
      <c r="Q24" s="16">
        <v>1</v>
      </c>
      <c r="R24" s="14" t="s">
        <v>40</v>
      </c>
      <c r="S24" s="51">
        <v>1</v>
      </c>
      <c r="T24" s="34">
        <f t="shared" si="0"/>
        <v>1</v>
      </c>
      <c r="U24" s="19" t="s">
        <v>60</v>
      </c>
      <c r="V24" s="24" t="s">
        <v>62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42" customHeight="1" x14ac:dyDescent="0.25">
      <c r="A25" s="14">
        <v>9</v>
      </c>
      <c r="B25" s="25">
        <v>45068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0">
        <v>0</v>
      </c>
      <c r="M25" s="20">
        <v>0</v>
      </c>
      <c r="N25" s="14" t="s">
        <v>37</v>
      </c>
      <c r="O25" s="14"/>
      <c r="P25" s="40" t="s">
        <v>64</v>
      </c>
      <c r="Q25" s="40">
        <v>206.5</v>
      </c>
      <c r="R25" s="42" t="s">
        <v>40</v>
      </c>
      <c r="S25" s="52">
        <v>0.48</v>
      </c>
      <c r="T25" s="44">
        <f t="shared" si="0"/>
        <v>99.11999999999999</v>
      </c>
      <c r="U25" s="40" t="s">
        <v>63</v>
      </c>
      <c r="V25" s="40" t="s">
        <v>65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s="10" customFormat="1" ht="42" customHeight="1" x14ac:dyDescent="0.25">
      <c r="A26" s="14">
        <v>10</v>
      </c>
      <c r="B26" s="25">
        <v>45069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20">
        <v>0</v>
      </c>
      <c r="L26" s="20">
        <v>0</v>
      </c>
      <c r="M26" s="20">
        <v>0</v>
      </c>
      <c r="N26" s="14" t="s">
        <v>37</v>
      </c>
      <c r="O26" s="14"/>
      <c r="P26" s="19" t="s">
        <v>66</v>
      </c>
      <c r="Q26" s="13">
        <v>29.98</v>
      </c>
      <c r="R26" s="14" t="s">
        <v>40</v>
      </c>
      <c r="S26" s="51">
        <v>1</v>
      </c>
      <c r="T26" s="34">
        <f t="shared" si="0"/>
        <v>29.98</v>
      </c>
      <c r="U26" s="19" t="s">
        <v>67</v>
      </c>
      <c r="V26" s="19" t="s">
        <v>68</v>
      </c>
    </row>
    <row r="27" spans="1:34" ht="42" customHeight="1" x14ac:dyDescent="0.25">
      <c r="A27" s="26">
        <v>11</v>
      </c>
      <c r="B27" s="27">
        <v>45076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8">
        <v>0</v>
      </c>
      <c r="K27" s="26">
        <v>0</v>
      </c>
      <c r="L27" s="26">
        <v>0</v>
      </c>
      <c r="M27" s="26">
        <v>0</v>
      </c>
      <c r="N27" s="26" t="s">
        <v>37</v>
      </c>
      <c r="O27" s="26"/>
      <c r="P27" s="40" t="s">
        <v>69</v>
      </c>
      <c r="Q27" s="13">
        <v>75</v>
      </c>
      <c r="R27" s="14" t="s">
        <v>40</v>
      </c>
      <c r="S27" s="53">
        <v>0.48</v>
      </c>
      <c r="T27" s="35">
        <f t="shared" si="0"/>
        <v>36</v>
      </c>
      <c r="U27" s="40" t="s">
        <v>70</v>
      </c>
      <c r="V27" s="29" t="s">
        <v>71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57.75" customHeight="1" x14ac:dyDescent="0.25">
      <c r="A28" s="61" t="s">
        <v>39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34" ht="30" x14ac:dyDescent="0.25">
      <c r="A29" s="14">
        <v>12</v>
      </c>
      <c r="B29" s="18">
        <v>45050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 t="s">
        <v>37</v>
      </c>
      <c r="O29" s="14"/>
      <c r="P29" s="19" t="s">
        <v>72</v>
      </c>
      <c r="Q29" s="13">
        <v>97.7</v>
      </c>
      <c r="R29" s="14" t="s">
        <v>40</v>
      </c>
      <c r="S29" s="54">
        <v>1</v>
      </c>
      <c r="T29" s="35">
        <f>Q29*S29</f>
        <v>97.7</v>
      </c>
      <c r="U29" s="19" t="s">
        <v>73</v>
      </c>
      <c r="V29" s="19" t="s">
        <v>74</v>
      </c>
    </row>
    <row r="30" spans="1:3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R30" s="10"/>
      <c r="S30" s="55"/>
      <c r="T30" s="59"/>
      <c r="U30" s="10"/>
      <c r="V30" s="10"/>
    </row>
    <row r="31" spans="1:34" ht="15.75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 t="s">
        <v>75</v>
      </c>
      <c r="Q31" s="47"/>
      <c r="R31" s="46"/>
      <c r="S31" s="56"/>
      <c r="T31" s="60"/>
      <c r="U31" s="46"/>
      <c r="V31" s="46"/>
    </row>
    <row r="32" spans="1:34" ht="45" x14ac:dyDescent="0.25">
      <c r="A32" s="14">
        <v>13</v>
      </c>
      <c r="B32" s="18">
        <v>45075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 t="s">
        <v>37</v>
      </c>
      <c r="O32" s="14"/>
      <c r="P32" s="19" t="s">
        <v>76</v>
      </c>
      <c r="Q32" s="13">
        <v>99</v>
      </c>
      <c r="R32" s="14" t="s">
        <v>40</v>
      </c>
      <c r="S32" s="54">
        <v>0.48</v>
      </c>
      <c r="T32" s="35">
        <f>Q32*S32</f>
        <v>47.519999999999996</v>
      </c>
      <c r="U32" s="19" t="s">
        <v>77</v>
      </c>
      <c r="V32" s="48" t="s">
        <v>78</v>
      </c>
    </row>
    <row r="33" spans="1:22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R33" s="10"/>
      <c r="U33" s="10"/>
      <c r="V33" s="10"/>
    </row>
    <row r="34" spans="1:22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R34" s="10"/>
      <c r="U34" s="10"/>
      <c r="V34" s="10"/>
    </row>
    <row r="35" spans="1:22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R35" s="10"/>
      <c r="U35" s="10"/>
      <c r="V35" s="10"/>
    </row>
    <row r="36" spans="1:22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R36" s="10"/>
      <c r="U36" s="10"/>
      <c r="V36" s="10"/>
    </row>
    <row r="37" spans="1:22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R37" s="10"/>
      <c r="U37" s="10"/>
      <c r="V37" s="10"/>
    </row>
    <row r="38" spans="1:22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R38" s="10"/>
      <c r="U38" s="10"/>
      <c r="V38" s="10"/>
    </row>
    <row r="39" spans="1:22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R39" s="10"/>
      <c r="U39" s="10"/>
      <c r="V39" s="10"/>
    </row>
    <row r="40" spans="1:22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R40" s="10"/>
      <c r="U40" s="10"/>
      <c r="V40" s="10"/>
    </row>
    <row r="41" spans="1:22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R41" s="10"/>
      <c r="U41" s="10"/>
      <c r="V41" s="10"/>
    </row>
  </sheetData>
  <mergeCells count="30">
    <mergeCell ref="A20:V20"/>
    <mergeCell ref="P9:P13"/>
    <mergeCell ref="V9:V13"/>
    <mergeCell ref="T9:T13"/>
    <mergeCell ref="R9:R13"/>
    <mergeCell ref="Q9:Q13"/>
    <mergeCell ref="S9:S13"/>
    <mergeCell ref="U9:U13"/>
    <mergeCell ref="J12:L12"/>
    <mergeCell ref="C12:D12"/>
    <mergeCell ref="M11:M13"/>
    <mergeCell ref="N10:O11"/>
    <mergeCell ref="N12:N13"/>
    <mergeCell ref="O12:O13"/>
    <mergeCell ref="A28:V28"/>
    <mergeCell ref="R1:V1"/>
    <mergeCell ref="R2:V2"/>
    <mergeCell ref="R3:V3"/>
    <mergeCell ref="G5:U5"/>
    <mergeCell ref="G6:U6"/>
    <mergeCell ref="G7:U7"/>
    <mergeCell ref="G8:U8"/>
    <mergeCell ref="A9:A13"/>
    <mergeCell ref="B9:B13"/>
    <mergeCell ref="E12:G12"/>
    <mergeCell ref="C11:L11"/>
    <mergeCell ref="C10:M10"/>
    <mergeCell ref="H12:I12"/>
    <mergeCell ref="C9:O9"/>
    <mergeCell ref="A15:V15"/>
  </mergeCells>
  <pageMargins left="0.7" right="0.7" top="0.75" bottom="0.75" header="0.3" footer="0.3"/>
  <pageSetup paperSize="9" scale="34" orientation="landscape" r:id="rId1"/>
  <rowBreaks count="1" manualBreakCount="1">
    <brk id="1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....</vt:lpstr>
      <vt:lpstr>'....'!Область_печати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Роза И. Генердукаева</cp:lastModifiedBy>
  <cp:lastPrinted>2023-06-05T13:37:24Z</cp:lastPrinted>
  <dcterms:created xsi:type="dcterms:W3CDTF">2023-03-10T04:08:19Z</dcterms:created>
  <dcterms:modified xsi:type="dcterms:W3CDTF">2023-06-06T03:34:24Z</dcterms:modified>
</cp:coreProperties>
</file>