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...." sheetId="16" r:id="rId1"/>
  </sheets>
  <definedNames>
    <definedName name="_xlnm._FilterDatabase" localSheetId="0" hidden="1">'....'!$A$14:$V$14</definedName>
  </definedNames>
  <calcPr calcId="152511"/>
  <fileRecoveryPr repairLoad="1"/>
</workbook>
</file>

<file path=xl/calcChain.xml><?xml version="1.0" encoding="utf-8"?>
<calcChain xmlns="http://schemas.openxmlformats.org/spreadsheetml/2006/main">
  <c r="T17" i="16" l="1"/>
  <c r="T18" i="16"/>
  <c r="T16" i="16" l="1"/>
  <c r="T26" i="16" l="1"/>
  <c r="T25" i="16"/>
  <c r="T23" i="16"/>
  <c r="T22" i="16"/>
  <c r="T21" i="16" l="1"/>
  <c r="T19" i="16" l="1"/>
  <c r="T24" i="16" l="1"/>
</calcChain>
</file>

<file path=xl/sharedStrings.xml><?xml version="1.0" encoding="utf-8"?>
<sst xmlns="http://schemas.openxmlformats.org/spreadsheetml/2006/main" count="95" uniqueCount="74">
  <si>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</si>
  <si>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</si>
  <si>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</si>
  <si>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</si>
  <si>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</si>
  <si>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</si>
  <si>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</si>
  <si>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</si>
  <si>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</si>
  <si>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</si>
  <si>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</si>
  <si>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</si>
  <si>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</si>
  <si>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</si>
  <si>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</si>
  <si>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</si>
  <si>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</si>
  <si>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</si>
  <si>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</si>
  <si>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</si>
  <si>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</si>
  <si>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</si>
  <si>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</si>
  <si>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</si>
  <si>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</si>
  <si>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</si>
  <si>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</si>
  <si>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</si>
  <si>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</si>
  <si>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</si>
  <si>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</si>
  <si>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</si>
  <si>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</si>
  <si>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</si>
  <si>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</si>
  <si>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</si>
  <si>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</si>
  <si>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</si>
  <si>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</si>
  <si>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№</t>
  </si>
  <si>
    <t>Зам. генерального директора по экономике и финансам</t>
  </si>
  <si>
    <t>А.В. Шкода</t>
  </si>
  <si>
    <t>Юрисконсульт</t>
  </si>
  <si>
    <t>Р.М. Надршина</t>
  </si>
  <si>
    <t>шт</t>
  </si>
  <si>
    <t>01150177/21 от 15.08.22</t>
  </si>
  <si>
    <t>2022-14 от 08.08.22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</si>
  <si>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сентябрь 2022 г.</t>
    </r>
  </si>
  <si>
    <t>Регулятор давления прямого действия           “до себя“ RDT-S-2.2-25-6.3</t>
  </si>
  <si>
    <t>ООО Системы ОВК</t>
  </si>
  <si>
    <t>СУР-056/2022/ПО от 12.09.2022</t>
  </si>
  <si>
    <t xml:space="preserve">Прокладка кольцевая паронит Ду25
Ру10-40 ГОСТ 15180-86
</t>
  </si>
  <si>
    <t>Фланец сталь плоск Ду25 Ру16</t>
  </si>
  <si>
    <t>поставка катриджей</t>
  </si>
  <si>
    <t>ООО ТКПФ Бизнес Линии</t>
  </si>
  <si>
    <t>ТКП-409 от 20.09.2022</t>
  </si>
  <si>
    <t>Kyocera M4125idn 1102P23NL0 (A3, P/C/S/,25 стр/мин,1Gb,USB,Network,Duplex,автоподатчик,пуск. комплект)</t>
  </si>
  <si>
    <t>ООО Лист Трейд</t>
  </si>
  <si>
    <t>2022-08-23/2 от 01.09.2022</t>
  </si>
  <si>
    <t xml:space="preserve">аудиторские услуги </t>
  </si>
  <si>
    <t>ООО СФР-77 от 13.09.2022</t>
  </si>
  <si>
    <t>оформление тех планов объектов кап строительства</t>
  </si>
  <si>
    <t>ИП Хисматуллина ЭР</t>
  </si>
  <si>
    <t>22.08.2022 от 13.09.2022</t>
  </si>
  <si>
    <t>наложение охранных зон на трассы вновь оформленных газопроводов</t>
  </si>
  <si>
    <t>ООО Уренгой Гео-резерв от 23.09.2022</t>
  </si>
  <si>
    <t>тех обслуживание и ремонт отопительных систем автотранспорта</t>
  </si>
  <si>
    <t>ИП Жданов АВ</t>
  </si>
  <si>
    <t>22 от 26.09.2022</t>
  </si>
  <si>
    <t>монтаж и активация тахографов на автотранспорт</t>
  </si>
  <si>
    <t>Ип Болотаев ВИ</t>
  </si>
  <si>
    <t>13/30-09/22 от 01.09.2022</t>
  </si>
  <si>
    <t>Начальник юр отдела</t>
  </si>
  <si>
    <t>Е.В. Шайхетдинова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</si>
</sst>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name val="Calibri"/>
      <family val="2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43" fontId="10" fillId="0" borderId="0" xfId="0" applyNumberFormat="1" applyFon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67" fontId="0" fillId="0" borderId="8" xfId="0" applyNumberForma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3" fontId="0" fillId="0" borderId="0" xfId="0" applyNumberFormat="1" applyBorder="1" applyAlignment="1">
      <alignment wrapText="1"/>
    </xf>
    <xf numFmtId="43" fontId="4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1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43" fontId="4" fillId="0" borderId="8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4" fontId="14" fillId="0" borderId="0" xfId="0" applyNumberFormat="1" applyFont="1" applyFill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7"/>
  <sheetViews>
    <sheetView tabSelected="1" topLeftCell="A24" zoomScale="71" zoomScaleNormal="71" zoomScaleSheetLayoutView="89" zoomScalePageLayoutView="70" workbookViewId="0">
      <selection activeCell="R41" sqref="R41"/>
    </sheetView>
  </sheetViews>
  <sheetFormatPr defaultColWidth="9.140625" defaultRowHeight="15" x14ac:dyDescent="0.25"/>
  <cols>
    <col min="1" max="1" width="5.140625" style="6" customWidth="1"/>
    <col min="2" max="2" width="11.85546875" style="6" customWidth="1"/>
    <col min="3" max="3" width="11.5703125" style="6" customWidth="1"/>
    <col min="4" max="4" width="10.85546875" style="6" customWidth="1"/>
    <col min="5" max="6" width="10.140625" style="6" customWidth="1"/>
    <col min="7" max="7" width="9.42578125" style="6" customWidth="1"/>
    <col min="8" max="8" width="9.85546875" style="6" customWidth="1"/>
    <col min="9" max="9" width="10.85546875" style="6" customWidth="1"/>
    <col min="10" max="10" width="11.140625" style="6" customWidth="1"/>
    <col min="11" max="11" width="10" style="6" customWidth="1"/>
    <col min="12" max="13" width="10.5703125" style="6" customWidth="1"/>
    <col min="14" max="14" width="9.5703125" style="6" customWidth="1"/>
    <col min="15" max="15" width="4.7109375" style="6" customWidth="1"/>
    <col min="16" max="16" width="54.28515625" style="6" customWidth="1"/>
    <col min="17" max="17" width="20" style="7" customWidth="1"/>
    <col min="18" max="18" width="11.7109375" style="6" customWidth="1"/>
    <col min="19" max="19" width="11.28515625" style="60" customWidth="1"/>
    <col min="20" max="20" width="15.7109375" style="16" customWidth="1"/>
    <col min="21" max="21" width="18.5703125" style="6" customWidth="1"/>
    <col min="22" max="22" width="31.5703125" style="6" customWidth="1"/>
    <col min="23" max="23" width="14" style="6" customWidth="1"/>
    <col min="24" max="25" width="9.140625" style="6"/>
    <col min="26" max="26" width="12.5703125" style="6" customWidth="1"/>
    <col min="27" max="16384" width="9.140625" style="6"/>
  </cols>
  <sheetData>
    <row r="1" spans="1:84" x14ac:dyDescent="0.25">
      <c r="R1" s="79" t="s">
        <v>0</v>
      </c>
      <c r="S1" s="79"/>
      <c r="T1" s="79"/>
      <c r="U1" s="79"/>
      <c r="V1" s="79"/>
    </row>
    <row r="2" spans="1:84" x14ac:dyDescent="0.25">
      <c r="R2" s="79" t="s">
        <v>27</v>
      </c>
      <c r="S2" s="79"/>
      <c r="T2" s="79"/>
      <c r="U2" s="79"/>
      <c r="V2" s="79"/>
    </row>
    <row r="3" spans="1:84" x14ac:dyDescent="0.25">
      <c r="R3" s="79" t="s">
        <v>28</v>
      </c>
      <c r="S3" s="79"/>
      <c r="T3" s="79"/>
      <c r="U3" s="79"/>
      <c r="V3" s="79"/>
    </row>
    <row r="4" spans="1:84" x14ac:dyDescent="0.25">
      <c r="R4" s="8"/>
      <c r="S4" s="56"/>
      <c r="T4" s="8"/>
      <c r="U4" s="8"/>
      <c r="V4" s="8"/>
    </row>
    <row r="5" spans="1:84" ht="28.5" x14ac:dyDescent="0.45">
      <c r="G5" s="80" t="s">
        <v>29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"/>
    </row>
    <row r="6" spans="1:84" ht="28.5" x14ac:dyDescent="0.45">
      <c r="G6" s="80" t="s">
        <v>30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"/>
    </row>
    <row r="7" spans="1:84" ht="28.5" x14ac:dyDescent="0.45">
      <c r="G7" s="80" t="s">
        <v>31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"/>
    </row>
    <row r="8" spans="1:84" ht="48.75" customHeight="1" x14ac:dyDescent="0.25">
      <c r="G8" s="81" t="s">
        <v>47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"/>
    </row>
    <row r="9" spans="1:84" ht="30" customHeight="1" x14ac:dyDescent="0.25">
      <c r="A9" s="61" t="s">
        <v>39</v>
      </c>
      <c r="B9" s="61" t="s">
        <v>1</v>
      </c>
      <c r="C9" s="91" t="s">
        <v>2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61" t="s">
        <v>3</v>
      </c>
      <c r="Q9" s="66" t="s">
        <v>37</v>
      </c>
      <c r="R9" s="61" t="s">
        <v>4</v>
      </c>
      <c r="S9" s="82" t="s">
        <v>5</v>
      </c>
      <c r="T9" s="85" t="s">
        <v>38</v>
      </c>
      <c r="U9" s="61" t="s">
        <v>6</v>
      </c>
      <c r="V9" s="61" t="s">
        <v>33</v>
      </c>
    </row>
    <row r="10" spans="1:84" ht="15" customHeight="1" x14ac:dyDescent="0.25">
      <c r="A10" s="62"/>
      <c r="B10" s="62"/>
      <c r="C10" s="69" t="s">
        <v>7</v>
      </c>
      <c r="D10" s="70"/>
      <c r="E10" s="70"/>
      <c r="F10" s="70"/>
      <c r="G10" s="70"/>
      <c r="H10" s="70"/>
      <c r="I10" s="70"/>
      <c r="J10" s="70"/>
      <c r="K10" s="70"/>
      <c r="L10" s="70"/>
      <c r="M10" s="71"/>
      <c r="N10" s="94" t="s">
        <v>8</v>
      </c>
      <c r="O10" s="95"/>
      <c r="P10" s="62"/>
      <c r="Q10" s="67"/>
      <c r="R10" s="62"/>
      <c r="S10" s="83"/>
      <c r="T10" s="86"/>
      <c r="U10" s="62"/>
      <c r="V10" s="62"/>
    </row>
    <row r="11" spans="1:84" ht="15" customHeight="1" x14ac:dyDescent="0.25">
      <c r="A11" s="62"/>
      <c r="B11" s="62"/>
      <c r="C11" s="98" t="s">
        <v>9</v>
      </c>
      <c r="D11" s="99"/>
      <c r="E11" s="99"/>
      <c r="F11" s="99"/>
      <c r="G11" s="99"/>
      <c r="H11" s="99"/>
      <c r="I11" s="99"/>
      <c r="J11" s="99"/>
      <c r="K11" s="99"/>
      <c r="L11" s="100"/>
      <c r="M11" s="61" t="s">
        <v>10</v>
      </c>
      <c r="N11" s="96"/>
      <c r="O11" s="97"/>
      <c r="P11" s="62"/>
      <c r="Q11" s="67"/>
      <c r="R11" s="62"/>
      <c r="S11" s="83"/>
      <c r="T11" s="86"/>
      <c r="U11" s="62"/>
      <c r="V11" s="62"/>
    </row>
    <row r="12" spans="1:84" ht="32.25" customHeight="1" x14ac:dyDescent="0.25">
      <c r="A12" s="62"/>
      <c r="B12" s="62"/>
      <c r="C12" s="88" t="s">
        <v>11</v>
      </c>
      <c r="D12" s="90"/>
      <c r="E12" s="88" t="s">
        <v>12</v>
      </c>
      <c r="F12" s="89"/>
      <c r="G12" s="90"/>
      <c r="H12" s="88" t="s">
        <v>13</v>
      </c>
      <c r="I12" s="90"/>
      <c r="J12" s="88" t="s">
        <v>14</v>
      </c>
      <c r="K12" s="89"/>
      <c r="L12" s="90"/>
      <c r="M12" s="62"/>
      <c r="N12" s="61" t="s">
        <v>15</v>
      </c>
      <c r="O12" s="61" t="s">
        <v>16</v>
      </c>
      <c r="P12" s="62"/>
      <c r="Q12" s="67"/>
      <c r="R12" s="62"/>
      <c r="S12" s="83"/>
      <c r="T12" s="86"/>
      <c r="U12" s="62"/>
      <c r="V12" s="62"/>
    </row>
    <row r="13" spans="1:84" ht="108" customHeight="1" x14ac:dyDescent="0.25">
      <c r="A13" s="63"/>
      <c r="B13" s="63"/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23</v>
      </c>
      <c r="J13" s="5" t="s">
        <v>24</v>
      </c>
      <c r="K13" s="5" t="s">
        <v>25</v>
      </c>
      <c r="L13" s="5" t="s">
        <v>26</v>
      </c>
      <c r="M13" s="63"/>
      <c r="N13" s="63"/>
      <c r="O13" s="63"/>
      <c r="P13" s="63"/>
      <c r="Q13" s="68"/>
      <c r="R13" s="63"/>
      <c r="S13" s="84"/>
      <c r="T13" s="87"/>
      <c r="U13" s="63"/>
      <c r="V13" s="63"/>
    </row>
    <row r="14" spans="1:84" s="12" customForma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10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57">
        <v>19</v>
      </c>
      <c r="T14" s="11">
        <v>20</v>
      </c>
      <c r="U14" s="9">
        <v>21</v>
      </c>
      <c r="V14" s="9">
        <v>22</v>
      </c>
    </row>
    <row r="15" spans="1:84" s="13" customFormat="1" ht="37.5" customHeight="1" x14ac:dyDescent="0.25">
      <c r="A15" s="73" t="s">
        <v>36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5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</row>
    <row r="16" spans="1:84" s="32" customFormat="1" ht="37.5" customHeight="1" x14ac:dyDescent="0.25">
      <c r="A16" s="53">
        <v>1</v>
      </c>
      <c r="B16" s="52">
        <v>44816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 t="s">
        <v>32</v>
      </c>
      <c r="O16" s="50"/>
      <c r="P16" s="53" t="s">
        <v>48</v>
      </c>
      <c r="Q16" s="54">
        <v>53</v>
      </c>
      <c r="R16" s="53" t="s">
        <v>44</v>
      </c>
      <c r="S16" s="53">
        <v>0.46</v>
      </c>
      <c r="T16" s="53">
        <f>Q16*S16</f>
        <v>24.380000000000003</v>
      </c>
      <c r="U16" s="53" t="s">
        <v>49</v>
      </c>
      <c r="V16" s="53" t="s">
        <v>50</v>
      </c>
    </row>
    <row r="17" spans="1:84" s="32" customFormat="1" ht="54.75" customHeight="1" x14ac:dyDescent="0.25">
      <c r="A17" s="53"/>
      <c r="B17" s="52">
        <v>44816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 t="s">
        <v>32</v>
      </c>
      <c r="O17" s="50"/>
      <c r="P17" s="53" t="s">
        <v>51</v>
      </c>
      <c r="Q17" s="54">
        <v>2E-3</v>
      </c>
      <c r="R17" s="53" t="s">
        <v>44</v>
      </c>
      <c r="S17" s="53">
        <v>0.92</v>
      </c>
      <c r="T17" s="53">
        <f>Q17*S17</f>
        <v>1.8400000000000001E-3</v>
      </c>
      <c r="U17" s="53" t="s">
        <v>49</v>
      </c>
      <c r="V17" s="53" t="s">
        <v>50</v>
      </c>
    </row>
    <row r="18" spans="1:84" s="32" customFormat="1" ht="37.5" customHeight="1" x14ac:dyDescent="0.25">
      <c r="A18" s="53"/>
      <c r="B18" s="52">
        <v>44816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 t="s">
        <v>32</v>
      </c>
      <c r="O18" s="50"/>
      <c r="P18" s="53" t="s">
        <v>52</v>
      </c>
      <c r="Q18" s="54">
        <v>0.254</v>
      </c>
      <c r="R18" s="53" t="s">
        <v>44</v>
      </c>
      <c r="S18" s="53">
        <v>0.92</v>
      </c>
      <c r="T18" s="53">
        <f>Q18*S18</f>
        <v>0.23368000000000003</v>
      </c>
      <c r="U18" s="53" t="s">
        <v>49</v>
      </c>
      <c r="V18" s="53" t="s">
        <v>50</v>
      </c>
    </row>
    <row r="19" spans="1:84" ht="39" customHeight="1" x14ac:dyDescent="0.25">
      <c r="A19" s="2">
        <v>2</v>
      </c>
      <c r="B19" s="4">
        <v>44824</v>
      </c>
      <c r="C19" s="2"/>
      <c r="D19" s="2"/>
      <c r="E19" s="2"/>
      <c r="F19" s="2"/>
      <c r="G19" s="2"/>
      <c r="H19" s="2"/>
      <c r="I19" s="2"/>
      <c r="J19" s="2"/>
      <c r="K19" s="3"/>
      <c r="L19" s="1"/>
      <c r="M19" s="1"/>
      <c r="N19" s="41" t="s">
        <v>32</v>
      </c>
      <c r="O19" s="41"/>
      <c r="P19" s="101" t="s">
        <v>53</v>
      </c>
      <c r="Q19" s="27">
        <v>99</v>
      </c>
      <c r="R19" s="1" t="s">
        <v>34</v>
      </c>
      <c r="S19" s="55">
        <v>0.46</v>
      </c>
      <c r="T19" s="27">
        <f>Q19*S19</f>
        <v>45.54</v>
      </c>
      <c r="U19" s="35" t="s">
        <v>54</v>
      </c>
      <c r="V19" s="36" t="s">
        <v>55</v>
      </c>
      <c r="W19" s="33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</row>
    <row r="20" spans="1:84" s="15" customFormat="1" ht="36" customHeight="1" x14ac:dyDescent="0.25">
      <c r="A20" s="72" t="s">
        <v>35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</row>
    <row r="21" spans="1:84" ht="75" customHeight="1" x14ac:dyDescent="0.25">
      <c r="A21" s="2">
        <v>3</v>
      </c>
      <c r="B21" s="4">
        <v>44805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1" t="s">
        <v>32</v>
      </c>
      <c r="O21" s="1"/>
      <c r="P21" s="102" t="s">
        <v>56</v>
      </c>
      <c r="Q21" s="28">
        <v>287</v>
      </c>
      <c r="R21" s="19" t="s">
        <v>44</v>
      </c>
      <c r="S21" s="20">
        <v>0.46</v>
      </c>
      <c r="T21" s="27">
        <f t="shared" ref="T21" si="0">Q21*S21</f>
        <v>132.02000000000001</v>
      </c>
      <c r="U21" s="45" t="s">
        <v>57</v>
      </c>
      <c r="V21" s="22" t="s">
        <v>58</v>
      </c>
      <c r="W21" s="33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</row>
    <row r="22" spans="1:84" ht="75" customHeight="1" x14ac:dyDescent="0.25">
      <c r="A22" s="43">
        <v>4</v>
      </c>
      <c r="B22" s="42">
        <v>44817</v>
      </c>
      <c r="C22" s="43"/>
      <c r="D22" s="43"/>
      <c r="E22" s="43"/>
      <c r="F22" s="43"/>
      <c r="G22" s="43"/>
      <c r="H22" s="43"/>
      <c r="I22" s="43"/>
      <c r="J22" s="43"/>
      <c r="K22" s="3"/>
      <c r="L22" s="41"/>
      <c r="M22" s="41"/>
      <c r="N22" s="41" t="s">
        <v>32</v>
      </c>
      <c r="O22" s="41"/>
      <c r="P22" s="102" t="s">
        <v>59</v>
      </c>
      <c r="Q22" s="28">
        <v>200</v>
      </c>
      <c r="R22" s="19" t="s">
        <v>34</v>
      </c>
      <c r="S22" s="20">
        <v>0.46</v>
      </c>
      <c r="T22" s="27">
        <f>Q22*S22</f>
        <v>92</v>
      </c>
      <c r="U22" s="21" t="s">
        <v>60</v>
      </c>
      <c r="V22" s="22" t="s">
        <v>45</v>
      </c>
      <c r="W22" s="33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</row>
    <row r="23" spans="1:84" ht="75" customHeight="1" x14ac:dyDescent="0.25">
      <c r="A23" s="43">
        <v>5</v>
      </c>
      <c r="B23" s="42">
        <v>44817</v>
      </c>
      <c r="C23" s="43"/>
      <c r="D23" s="43"/>
      <c r="E23" s="43"/>
      <c r="F23" s="43"/>
      <c r="G23" s="43"/>
      <c r="H23" s="43"/>
      <c r="I23" s="43"/>
      <c r="J23" s="43"/>
      <c r="K23" s="3"/>
      <c r="L23" s="41"/>
      <c r="M23" s="41"/>
      <c r="N23" s="41" t="s">
        <v>32</v>
      </c>
      <c r="O23" s="41"/>
      <c r="P23" s="102" t="s">
        <v>61</v>
      </c>
      <c r="Q23" s="28">
        <v>18</v>
      </c>
      <c r="R23" s="19" t="s">
        <v>34</v>
      </c>
      <c r="S23" s="20">
        <v>1</v>
      </c>
      <c r="T23" s="27">
        <f>Q23*S23</f>
        <v>18</v>
      </c>
      <c r="U23" s="21" t="s">
        <v>62</v>
      </c>
      <c r="V23" s="21" t="s">
        <v>63</v>
      </c>
      <c r="W23" s="33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</row>
    <row r="24" spans="1:84" ht="42" customHeight="1" x14ac:dyDescent="0.25">
      <c r="A24" s="2">
        <v>6</v>
      </c>
      <c r="B24" s="4">
        <v>44827</v>
      </c>
      <c r="C24" s="2"/>
      <c r="D24" s="2"/>
      <c r="E24" s="2"/>
      <c r="F24" s="2"/>
      <c r="G24" s="2"/>
      <c r="H24" s="2"/>
      <c r="I24" s="2"/>
      <c r="J24" s="2"/>
      <c r="K24" s="3"/>
      <c r="L24" s="1"/>
      <c r="M24" s="1"/>
      <c r="N24" s="1" t="s">
        <v>32</v>
      </c>
      <c r="O24" s="1"/>
      <c r="P24" s="103" t="s">
        <v>64</v>
      </c>
      <c r="Q24" s="18">
        <v>108.474</v>
      </c>
      <c r="R24" s="1" t="s">
        <v>34</v>
      </c>
      <c r="S24" s="34">
        <v>1</v>
      </c>
      <c r="T24" s="18">
        <f t="shared" ref="T24:T26" si="1">Q24*S24</f>
        <v>108.474</v>
      </c>
      <c r="U24" s="44" t="s">
        <v>65</v>
      </c>
      <c r="V24" s="4" t="s">
        <v>46</v>
      </c>
      <c r="W24" s="33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</row>
    <row r="25" spans="1:84" ht="42" customHeight="1" x14ac:dyDescent="0.25">
      <c r="A25" s="43">
        <v>7</v>
      </c>
      <c r="B25" s="42">
        <v>44832</v>
      </c>
      <c r="C25" s="43"/>
      <c r="D25" s="43"/>
      <c r="E25" s="43"/>
      <c r="F25" s="43"/>
      <c r="G25" s="43"/>
      <c r="H25" s="43"/>
      <c r="I25" s="43"/>
      <c r="J25" s="43"/>
      <c r="K25" s="3"/>
      <c r="L25" s="41"/>
      <c r="M25" s="41"/>
      <c r="N25" s="41" t="s">
        <v>32</v>
      </c>
      <c r="O25" s="41"/>
      <c r="P25" s="103" t="s">
        <v>66</v>
      </c>
      <c r="Q25" s="18">
        <v>99</v>
      </c>
      <c r="R25" s="41" t="s">
        <v>34</v>
      </c>
      <c r="S25" s="34">
        <v>0.46</v>
      </c>
      <c r="T25" s="18">
        <f t="shared" si="1"/>
        <v>45.54</v>
      </c>
      <c r="U25" s="44" t="s">
        <v>67</v>
      </c>
      <c r="V25" s="42" t="s">
        <v>68</v>
      </c>
      <c r="W25" s="33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</row>
    <row r="26" spans="1:84" ht="89.25" customHeight="1" x14ac:dyDescent="0.25">
      <c r="A26" s="43">
        <v>8</v>
      </c>
      <c r="B26" s="42">
        <v>44832</v>
      </c>
      <c r="C26" s="43"/>
      <c r="D26" s="43"/>
      <c r="E26" s="43"/>
      <c r="F26" s="43"/>
      <c r="G26" s="43"/>
      <c r="H26" s="43"/>
      <c r="I26" s="43"/>
      <c r="J26" s="43"/>
      <c r="K26" s="3"/>
      <c r="L26" s="41"/>
      <c r="M26" s="41"/>
      <c r="N26" s="41" t="s">
        <v>32</v>
      </c>
      <c r="O26" s="41"/>
      <c r="P26" s="40" t="s">
        <v>69</v>
      </c>
      <c r="Q26" s="18">
        <v>97.95</v>
      </c>
      <c r="R26" s="41" t="s">
        <v>34</v>
      </c>
      <c r="S26" s="34">
        <v>0.46</v>
      </c>
      <c r="T26" s="18">
        <f t="shared" si="1"/>
        <v>45.057000000000002</v>
      </c>
      <c r="U26" s="44" t="s">
        <v>70</v>
      </c>
      <c r="V26" s="42" t="s">
        <v>71</v>
      </c>
      <c r="W26" s="33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</row>
    <row r="27" spans="1:84" ht="24" customHeight="1" x14ac:dyDescent="0.25">
      <c r="A27" s="23"/>
      <c r="B27" s="37"/>
      <c r="C27" s="23"/>
      <c r="D27" s="23"/>
      <c r="E27" s="23"/>
      <c r="F27" s="23"/>
      <c r="G27" s="23"/>
      <c r="H27" s="23"/>
      <c r="I27" s="23"/>
      <c r="J27" s="23"/>
      <c r="K27" s="46"/>
      <c r="L27" s="38"/>
      <c r="M27" s="38"/>
      <c r="N27" s="38"/>
      <c r="O27" s="38"/>
      <c r="P27" s="39"/>
      <c r="Q27" s="47"/>
      <c r="R27" s="38"/>
      <c r="S27" s="48"/>
      <c r="T27" s="47"/>
      <c r="U27" s="49"/>
      <c r="V27" s="37"/>
      <c r="W27" s="33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</row>
    <row r="28" spans="1:84" ht="26.25" customHeight="1" x14ac:dyDescent="0.25">
      <c r="A28" s="23"/>
      <c r="B28" s="3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8"/>
      <c r="O28" s="24"/>
      <c r="P28" s="104" t="s">
        <v>72</v>
      </c>
      <c r="Q28" s="24"/>
      <c r="R28" s="24"/>
      <c r="S28" s="58"/>
      <c r="T28" s="105" t="s">
        <v>73</v>
      </c>
      <c r="U28" s="105"/>
      <c r="V28" s="24"/>
    </row>
    <row r="29" spans="1:84" ht="29.25" customHeight="1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0"/>
      <c r="P29" s="64" t="s">
        <v>40</v>
      </c>
      <c r="Q29" s="64"/>
      <c r="R29" s="64"/>
      <c r="S29" s="17"/>
      <c r="T29" s="65" t="s">
        <v>41</v>
      </c>
      <c r="U29" s="65"/>
      <c r="V29" s="24"/>
    </row>
    <row r="30" spans="1:84" ht="50.25" hidden="1" customHeight="1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0"/>
      <c r="P30" s="29"/>
      <c r="Q30" s="29"/>
      <c r="R30" s="29"/>
      <c r="S30" s="17"/>
      <c r="T30" s="31"/>
      <c r="U30" s="31"/>
      <c r="V30" s="24"/>
    </row>
    <row r="31" spans="1:84" ht="29.25" customHeight="1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0"/>
      <c r="P31" s="78" t="s">
        <v>42</v>
      </c>
      <c r="Q31" s="78"/>
      <c r="R31" s="29"/>
      <c r="S31" s="17"/>
      <c r="T31" s="65" t="s">
        <v>43</v>
      </c>
      <c r="U31" s="65"/>
      <c r="V31" s="24"/>
    </row>
    <row r="32" spans="1:84" ht="19.5" customHeight="1" x14ac:dyDescent="0.3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0"/>
      <c r="P32" s="64"/>
      <c r="Q32" s="64"/>
      <c r="R32" s="29"/>
      <c r="S32" s="17"/>
      <c r="T32" s="76"/>
      <c r="U32" s="76"/>
      <c r="V32" s="24"/>
    </row>
    <row r="33" spans="1:22" ht="18.75" customHeight="1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0"/>
      <c r="P33" s="64"/>
      <c r="Q33" s="64"/>
      <c r="R33" s="64"/>
      <c r="S33" s="17"/>
      <c r="T33" s="77"/>
      <c r="U33" s="65"/>
      <c r="V33" s="24"/>
    </row>
    <row r="34" spans="1:22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24"/>
      <c r="S34" s="59"/>
      <c r="T34" s="26"/>
      <c r="U34" s="24"/>
      <c r="V34" s="24"/>
    </row>
    <row r="35" spans="1:22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4"/>
      <c r="S35" s="59"/>
      <c r="T35" s="26"/>
      <c r="U35" s="24"/>
      <c r="V35" s="24"/>
    </row>
    <row r="36" spans="1:2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24"/>
      <c r="S36" s="59"/>
      <c r="T36" s="26"/>
      <c r="U36" s="24"/>
      <c r="V36" s="24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  <c r="R37" s="24"/>
      <c r="S37" s="59"/>
      <c r="T37" s="26"/>
      <c r="U37" s="24"/>
      <c r="V37" s="24"/>
    </row>
  </sheetData>
  <autoFilter ref="A14:V14"/>
  <mergeCells count="38"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  <mergeCell ref="C11:L11"/>
    <mergeCell ref="R1:V1"/>
    <mergeCell ref="R2:V2"/>
    <mergeCell ref="R3:V3"/>
    <mergeCell ref="G5:U5"/>
    <mergeCell ref="G6:U6"/>
    <mergeCell ref="P32:Q32"/>
    <mergeCell ref="T32:U32"/>
    <mergeCell ref="P33:R33"/>
    <mergeCell ref="T33:U33"/>
    <mergeCell ref="P31:Q31"/>
    <mergeCell ref="T31:U31"/>
    <mergeCell ref="A9:A13"/>
    <mergeCell ref="P29:R29"/>
    <mergeCell ref="T29:U29"/>
    <mergeCell ref="B9:B13"/>
    <mergeCell ref="P9:P13"/>
    <mergeCell ref="Q9:Q13"/>
    <mergeCell ref="N12:N13"/>
    <mergeCell ref="O12:O13"/>
    <mergeCell ref="C10:M10"/>
    <mergeCell ref="A20:V20"/>
    <mergeCell ref="A15:V15"/>
    <mergeCell ref="V9:V13"/>
    <mergeCell ref="T28:U28"/>
  </mergeCells>
  <pageMargins left="0.22" right="0.25" top="0.37" bottom="0.75" header="0.3" footer="0.7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2022-10-05T11:22:32Z</dcterms:modified>
</cp:coreProperties>
</file>