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/>
  </bookViews>
  <sheets>
    <sheet name="...." sheetId="16" r:id="rId1"/>
  </sheets>
  <definedNames>
    <definedName name="_xlnm._FilterDatabase" localSheetId="0" hidden="1">'....'!$A$14:$V$14</definedName>
  </definedNames>
  <calcPr calcId="152511"/>
</workbook>
</file>

<file path=xl/calcChain.xml><?xml version="1.0" encoding="utf-8"?>
<calcChain xmlns="http://schemas.openxmlformats.org/spreadsheetml/2006/main">
  <c r="T35" i="16" l="1"/>
  <c r="T24" i="16" l="1"/>
  <c r="T25" i="16"/>
  <c r="T26" i="16"/>
  <c r="T27" i="16"/>
  <c r="T28" i="16"/>
  <c r="T29" i="16"/>
  <c r="T30" i="16"/>
  <c r="T31" i="16"/>
  <c r="T32" i="16"/>
  <c r="T33" i="16"/>
  <c r="T23" i="16"/>
  <c r="T18" i="16"/>
  <c r="T19" i="16"/>
  <c r="T20" i="16"/>
  <c r="T21" i="16"/>
  <c r="T17" i="16"/>
</calcChain>
</file>

<file path=xl/sharedStrings.xml><?xml version="1.0" encoding="utf-8"?>
<sst xmlns="http://schemas.openxmlformats.org/spreadsheetml/2006/main" count="131" uniqueCount="92">
  <si>
    <t>Приложение № 10</t>
  </si>
  <si>
    <t>Дата закупки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</si>
  <si>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</si>
  <si>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</si>
  <si>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</si>
  <si>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</si>
  <si>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</si>
  <si>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</si>
  <si>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</si>
  <si>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</si>
  <si>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</si>
  <si>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</si>
  <si>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</si>
  <si>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</si>
  <si>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</si>
  <si>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</si>
  <si>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</si>
  <si>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</si>
  <si>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</si>
  <si>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</si>
  <si>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</si>
  <si>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</si>
  <si>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</si>
  <si>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</si>
  <si>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</si>
  <si>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</si>
  <si>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</si>
  <si>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N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</si>
  <si>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</si>
  <si>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</si>
  <si>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</si>
  <si>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</si>
  <si>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</si>
  <si>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х</t>
  </si>
  <si>
    <t xml:space="preserve">Реквизиты документа            (№ и дата) </t>
  </si>
  <si>
    <t>ус.ед</t>
  </si>
  <si>
    <t xml:space="preserve">    Услуги производственного значения</t>
  </si>
  <si>
    <t xml:space="preserve">                                                                                                                                                                                                                         Вспомогательные материалы</t>
  </si>
  <si>
    <r>
      <t xml:space="preserve">Цена за единицу товара, работ, услуг </t>
    </r>
    <r>
      <rPr>
        <b/>
        <sz val="11"/>
        <color rgb="FFFF0000"/>
        <rFont val="Calibri"/>
        <family val="2"/>
        <charset val="204"/>
        <scheme val="minor"/>
      </rPr>
      <t>(тыс. руб.)</t>
    </r>
  </si>
  <si>
    <r>
      <t>Сумма закупки (товаров, работ, услуг) (</t>
    </r>
    <r>
      <rPr>
        <b/>
        <sz val="11"/>
        <color rgb="FFFF0000"/>
        <rFont val="Calibri"/>
        <family val="2"/>
        <charset val="204"/>
        <scheme val="minor"/>
      </rPr>
      <t>тыс. руб.</t>
    </r>
    <r>
      <rPr>
        <b/>
        <sz val="11"/>
        <color theme="1"/>
        <rFont val="Calibri"/>
        <family val="2"/>
        <charset val="204"/>
        <scheme val="minor"/>
      </rPr>
      <t>)</t>
    </r>
  </si>
  <si>
    <t>техническое обслуживание и текущий ремонт</t>
  </si>
  <si>
    <t xml:space="preserve"> </t>
  </si>
  <si>
    <t>АО Почта России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</si>
  <si>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февраль 2022 г.</t>
    </r>
  </si>
  <si>
    <t>поставка телекоммуникационного оборудования  для интернета для ГУ Коротчаево</t>
  </si>
  <si>
    <t>ООО Стройтелеком</t>
  </si>
  <si>
    <t>2021-30 от 01.02.2022</t>
  </si>
  <si>
    <t>79 317,800</t>
  </si>
  <si>
    <t>поставка материалов для газовой службы</t>
  </si>
  <si>
    <t>ООО Газстройсервис</t>
  </si>
  <si>
    <t>ГС05-2022 от 07.02.22</t>
  </si>
  <si>
    <t>поставка материалов по необходимости по заявкам подразделений для ремонта и ТО системы видеонаблюдения</t>
  </si>
  <si>
    <t>2022-11</t>
  </si>
  <si>
    <t>приобретение немаркированной продукции</t>
  </si>
  <si>
    <t>162/22-Ф89 от 10.02.22</t>
  </si>
  <si>
    <t>поставка канц товаров</t>
  </si>
  <si>
    <t>ИП Тухватуллин ОА</t>
  </si>
  <si>
    <t>163/2022 от 16.02.22</t>
  </si>
  <si>
    <t>оформление тех плана на газопровод</t>
  </si>
  <si>
    <t>ИП Хисматуллина ЭР</t>
  </si>
  <si>
    <t>12-02-2022 от 12.02.22</t>
  </si>
  <si>
    <t>услуги по проведению мед осмотров для водителей</t>
  </si>
  <si>
    <t>ООО Ямалжилбыт</t>
  </si>
  <si>
    <t>01/01-2021/2 от 01.02.22</t>
  </si>
  <si>
    <t>услуги по проведению периодических медицинских осмотров</t>
  </si>
  <si>
    <t>ГБУЗ ЯНАО НЦГБ</t>
  </si>
  <si>
    <t>34м/22 от 01.02.22</t>
  </si>
  <si>
    <t>тех сопровождение домена предприятия</t>
  </si>
  <si>
    <t>2022-8 от 02.02.22</t>
  </si>
  <si>
    <t>образовательные услуги по аттестации сварщиков</t>
  </si>
  <si>
    <t>АЦ Накс-Ямал 011/АЦ</t>
  </si>
  <si>
    <t>услуги по передаче данных для газового участка Коротчаево</t>
  </si>
  <si>
    <t>12бит</t>
  </si>
  <si>
    <t>1840 от 10.02.22</t>
  </si>
  <si>
    <t>предоставление доступа к участию в вебинаре</t>
  </si>
  <si>
    <t>ООО ИП Управление ЖКХ</t>
  </si>
  <si>
    <t>2022-ЖКХ-Техприс-ГРО-1Т/007-1 от 03.02.22</t>
  </si>
  <si>
    <t>поставка лицензии для ПО 1С-отчетность</t>
  </si>
  <si>
    <t>ООО Квадрум</t>
  </si>
  <si>
    <t>16/2022 от 11.02.22</t>
  </si>
  <si>
    <t>поставка телефона для конференц связи</t>
  </si>
  <si>
    <t>2022-09-PANASONIK от 01.02.22</t>
  </si>
  <si>
    <t>оказание услуг по ремонту и поверке средств измерений</t>
  </si>
  <si>
    <t>ООО приборавтоматика</t>
  </si>
  <si>
    <t>150/2022 от 10.02.22</t>
  </si>
  <si>
    <t>14-02-2022 от 14.02.22</t>
  </si>
  <si>
    <t>поставка металлопродукции по заявкам подразделений в непредвиденных ситуациях</t>
  </si>
  <si>
    <t>ООО Стройкомплектсервис</t>
  </si>
  <si>
    <t>207/2022 от 24.02.22</t>
  </si>
  <si>
    <t>услуги по проведению пред и после рейсовых медосмотров водителя в газовом участке Коротчаево</t>
  </si>
  <si>
    <t>ООО Миал</t>
  </si>
  <si>
    <t>07/22-МО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</si>
</sst>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0.000"/>
    <numFmt numFmtId="167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u/>
      <sz val="2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3" fontId="6" fillId="0" borderId="11" xfId="0" applyNumberFormat="1" applyFont="1" applyFill="1" applyBorder="1" applyAlignment="1">
      <alignment horizontal="center" vertical="center" wrapText="1"/>
    </xf>
    <xf numFmtId="14" fontId="10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 shrinkToFit="1"/>
    </xf>
    <xf numFmtId="49" fontId="0" fillId="0" borderId="9" xfId="0" applyNumberForma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0" applyNumberFormat="1" applyFont="1" applyFill="1" applyBorder="1" applyAlignment="1">
      <alignment horizontal="center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0" fontId="14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167" fontId="14" fillId="0" borderId="8" xfId="0" applyNumberFormat="1" applyFont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9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4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2"/>
  <sheetViews>
    <sheetView tabSelected="1" view="pageBreakPreview" topLeftCell="I32" zoomScale="87" zoomScaleNormal="87" zoomScaleSheetLayoutView="87" zoomScalePageLayoutView="70" workbookViewId="0">
      <selection activeCell="P39" sqref="P39:U43"/>
    </sheetView>
  </sheetViews>
  <sheetFormatPr defaultColWidth="9.140625" defaultRowHeight="15" x14ac:dyDescent="0.25"/>
  <cols>
    <col min="1" max="1" width="5.140625" style="13" customWidth="1"/>
    <col min="2" max="2" width="12.28515625" style="13" customWidth="1"/>
    <col min="3" max="3" width="10.5703125" style="13" customWidth="1"/>
    <col min="4" max="4" width="13.5703125" style="13" customWidth="1"/>
    <col min="5" max="5" width="10.85546875" style="13" customWidth="1"/>
    <col min="6" max="6" width="10.7109375" style="13" customWidth="1"/>
    <col min="7" max="7" width="13.5703125" style="13" customWidth="1"/>
    <col min="8" max="8" width="10.28515625" style="13" customWidth="1"/>
    <col min="9" max="9" width="13.5703125" style="13" customWidth="1"/>
    <col min="10" max="10" width="12" style="13" customWidth="1"/>
    <col min="11" max="11" width="15.42578125" style="13" customWidth="1"/>
    <col min="12" max="12" width="11.42578125" style="13" customWidth="1"/>
    <col min="13" max="13" width="10.5703125" style="13" customWidth="1"/>
    <col min="14" max="14" width="9.5703125" style="13" customWidth="1"/>
    <col min="15" max="15" width="4.7109375" style="13" customWidth="1"/>
    <col min="16" max="16" width="54.28515625" style="13" customWidth="1"/>
    <col min="17" max="17" width="20" style="14" customWidth="1"/>
    <col min="18" max="18" width="11.7109375" style="13" customWidth="1"/>
    <col min="19" max="19" width="11.28515625" style="26" customWidth="1"/>
    <col min="20" max="20" width="15.7109375" style="27" customWidth="1"/>
    <col min="21" max="21" width="17.28515625" style="13" customWidth="1"/>
    <col min="22" max="22" width="27.5703125" style="13" customWidth="1"/>
    <col min="23" max="23" width="14" style="13" customWidth="1"/>
    <col min="24" max="25" width="9.140625" style="13"/>
    <col min="26" max="26" width="12.5703125" style="13" customWidth="1"/>
    <col min="27" max="16384" width="9.140625" style="13"/>
  </cols>
  <sheetData>
    <row r="1" spans="1:23" x14ac:dyDescent="0.25">
      <c r="R1" s="71" t="s">
        <v>0</v>
      </c>
      <c r="S1" s="71"/>
      <c r="T1" s="71"/>
      <c r="U1" s="71"/>
      <c r="V1" s="71"/>
    </row>
    <row r="2" spans="1:23" x14ac:dyDescent="0.25">
      <c r="R2" s="71" t="s">
        <v>28</v>
      </c>
      <c r="S2" s="71"/>
      <c r="T2" s="71"/>
      <c r="U2" s="71"/>
      <c r="V2" s="71"/>
    </row>
    <row r="3" spans="1:23" x14ac:dyDescent="0.25">
      <c r="R3" s="71" t="s">
        <v>29</v>
      </c>
      <c r="S3" s="71"/>
      <c r="T3" s="71"/>
      <c r="U3" s="71"/>
      <c r="V3" s="71"/>
    </row>
    <row r="4" spans="1:23" x14ac:dyDescent="0.25">
      <c r="R4" s="15"/>
      <c r="S4" s="15"/>
      <c r="T4" s="15"/>
      <c r="U4" s="15"/>
      <c r="V4" s="15"/>
    </row>
    <row r="5" spans="1:23" ht="28.5" x14ac:dyDescent="0.45">
      <c r="G5" s="72" t="s">
        <v>30</v>
      </c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15"/>
    </row>
    <row r="6" spans="1:23" ht="28.5" x14ac:dyDescent="0.45">
      <c r="G6" s="72" t="s">
        <v>31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15"/>
    </row>
    <row r="7" spans="1:23" ht="28.5" x14ac:dyDescent="0.45">
      <c r="G7" s="72" t="s">
        <v>32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15"/>
    </row>
    <row r="8" spans="1:23" ht="48.75" customHeight="1" x14ac:dyDescent="0.25">
      <c r="G8" s="73" t="s">
        <v>43</v>
      </c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15"/>
    </row>
    <row r="9" spans="1:23" ht="30" customHeight="1" x14ac:dyDescent="0.25">
      <c r="A9" s="52" t="s">
        <v>27</v>
      </c>
      <c r="B9" s="52" t="s">
        <v>1</v>
      </c>
      <c r="C9" s="83" t="s">
        <v>2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  <c r="P9" s="52" t="s">
        <v>3</v>
      </c>
      <c r="Q9" s="59" t="s">
        <v>38</v>
      </c>
      <c r="R9" s="52" t="s">
        <v>4</v>
      </c>
      <c r="S9" s="74" t="s">
        <v>5</v>
      </c>
      <c r="T9" s="77" t="s">
        <v>39</v>
      </c>
      <c r="U9" s="52" t="s">
        <v>6</v>
      </c>
      <c r="V9" s="52" t="s">
        <v>34</v>
      </c>
    </row>
    <row r="10" spans="1:23" ht="15" customHeight="1" x14ac:dyDescent="0.25">
      <c r="A10" s="53"/>
      <c r="B10" s="53"/>
      <c r="C10" s="62" t="s">
        <v>7</v>
      </c>
      <c r="D10" s="63"/>
      <c r="E10" s="63"/>
      <c r="F10" s="63"/>
      <c r="G10" s="63"/>
      <c r="H10" s="63"/>
      <c r="I10" s="63"/>
      <c r="J10" s="63"/>
      <c r="K10" s="63"/>
      <c r="L10" s="63"/>
      <c r="M10" s="64"/>
      <c r="N10" s="86" t="s">
        <v>8</v>
      </c>
      <c r="O10" s="87"/>
      <c r="P10" s="53"/>
      <c r="Q10" s="60"/>
      <c r="R10" s="53"/>
      <c r="S10" s="75"/>
      <c r="T10" s="78"/>
      <c r="U10" s="53"/>
      <c r="V10" s="53"/>
    </row>
    <row r="11" spans="1:23" ht="15" customHeight="1" x14ac:dyDescent="0.25">
      <c r="A11" s="53"/>
      <c r="B11" s="53"/>
      <c r="C11" s="67" t="s">
        <v>9</v>
      </c>
      <c r="D11" s="68"/>
      <c r="E11" s="68"/>
      <c r="F11" s="68"/>
      <c r="G11" s="68"/>
      <c r="H11" s="68"/>
      <c r="I11" s="68"/>
      <c r="J11" s="68"/>
      <c r="K11" s="68"/>
      <c r="L11" s="69"/>
      <c r="M11" s="52" t="s">
        <v>10</v>
      </c>
      <c r="N11" s="88"/>
      <c r="O11" s="89"/>
      <c r="P11" s="53"/>
      <c r="Q11" s="60"/>
      <c r="R11" s="53"/>
      <c r="S11" s="75"/>
      <c r="T11" s="78"/>
      <c r="U11" s="53"/>
      <c r="V11" s="53"/>
    </row>
    <row r="12" spans="1:23" ht="32.25" customHeight="1" x14ac:dyDescent="0.25">
      <c r="A12" s="53"/>
      <c r="B12" s="53"/>
      <c r="C12" s="80" t="s">
        <v>11</v>
      </c>
      <c r="D12" s="82"/>
      <c r="E12" s="80" t="s">
        <v>12</v>
      </c>
      <c r="F12" s="81"/>
      <c r="G12" s="82"/>
      <c r="H12" s="80" t="s">
        <v>13</v>
      </c>
      <c r="I12" s="82"/>
      <c r="J12" s="80" t="s">
        <v>14</v>
      </c>
      <c r="K12" s="81"/>
      <c r="L12" s="82"/>
      <c r="M12" s="53"/>
      <c r="N12" s="52" t="s">
        <v>15</v>
      </c>
      <c r="O12" s="52" t="s">
        <v>16</v>
      </c>
      <c r="P12" s="53"/>
      <c r="Q12" s="60"/>
      <c r="R12" s="53"/>
      <c r="S12" s="75"/>
      <c r="T12" s="78"/>
      <c r="U12" s="53"/>
      <c r="V12" s="53"/>
    </row>
    <row r="13" spans="1:23" ht="108" customHeight="1" x14ac:dyDescent="0.25">
      <c r="A13" s="54"/>
      <c r="B13" s="54"/>
      <c r="C13" s="6" t="s">
        <v>17</v>
      </c>
      <c r="D13" s="6" t="s">
        <v>18</v>
      </c>
      <c r="E13" s="6" t="s">
        <v>19</v>
      </c>
      <c r="F13" s="6" t="s">
        <v>20</v>
      </c>
      <c r="G13" s="6" t="s">
        <v>21</v>
      </c>
      <c r="H13" s="6" t="s">
        <v>22</v>
      </c>
      <c r="I13" s="6" t="s">
        <v>23</v>
      </c>
      <c r="J13" s="6" t="s">
        <v>24</v>
      </c>
      <c r="K13" s="6" t="s">
        <v>25</v>
      </c>
      <c r="L13" s="6" t="s">
        <v>26</v>
      </c>
      <c r="M13" s="54"/>
      <c r="N13" s="54"/>
      <c r="O13" s="54"/>
      <c r="P13" s="54"/>
      <c r="Q13" s="61"/>
      <c r="R13" s="54"/>
      <c r="S13" s="76"/>
      <c r="T13" s="79"/>
      <c r="U13" s="54"/>
      <c r="V13" s="54"/>
    </row>
    <row r="14" spans="1:23" s="19" customFormat="1" x14ac:dyDescent="0.25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  <c r="I14" s="16">
        <v>9</v>
      </c>
      <c r="J14" s="16">
        <v>10</v>
      </c>
      <c r="K14" s="16">
        <v>11</v>
      </c>
      <c r="L14" s="17">
        <v>12</v>
      </c>
      <c r="M14" s="16">
        <v>13</v>
      </c>
      <c r="N14" s="16">
        <v>14</v>
      </c>
      <c r="O14" s="16">
        <v>15</v>
      </c>
      <c r="P14" s="16">
        <v>16</v>
      </c>
      <c r="Q14" s="16">
        <v>17</v>
      </c>
      <c r="R14" s="16">
        <v>18</v>
      </c>
      <c r="S14" s="18">
        <v>19</v>
      </c>
      <c r="T14" s="18">
        <v>20</v>
      </c>
      <c r="U14" s="16">
        <v>21</v>
      </c>
      <c r="V14" s="16">
        <v>22</v>
      </c>
    </row>
    <row r="15" spans="1:23" s="21" customFormat="1" ht="37.5" customHeight="1" x14ac:dyDescent="0.25">
      <c r="A15" s="55" t="s">
        <v>37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7"/>
      <c r="W15" s="20"/>
    </row>
    <row r="16" spans="1:23" ht="30" x14ac:dyDescent="0.25">
      <c r="A16" s="35">
        <v>1</v>
      </c>
      <c r="B16" s="34">
        <v>44593</v>
      </c>
      <c r="C16" s="5"/>
      <c r="D16" s="5"/>
      <c r="E16" s="5"/>
      <c r="F16" s="5"/>
      <c r="G16" s="5"/>
      <c r="H16" s="5"/>
      <c r="I16" s="5"/>
      <c r="J16" s="5"/>
      <c r="K16" s="7"/>
      <c r="L16" s="8"/>
      <c r="M16" s="8"/>
      <c r="N16" s="8" t="s">
        <v>33</v>
      </c>
      <c r="O16" s="8"/>
      <c r="P16" s="10" t="s">
        <v>44</v>
      </c>
      <c r="Q16" s="48">
        <v>172.43</v>
      </c>
      <c r="R16" s="1" t="s">
        <v>35</v>
      </c>
      <c r="S16" s="11">
        <v>0.46</v>
      </c>
      <c r="T16" s="47" t="s">
        <v>47</v>
      </c>
      <c r="U16" s="12" t="s">
        <v>45</v>
      </c>
      <c r="V16" s="9" t="s">
        <v>46</v>
      </c>
      <c r="W16" s="23"/>
    </row>
    <row r="17" spans="1:23" ht="46.7" customHeight="1" x14ac:dyDescent="0.25">
      <c r="A17" s="2">
        <v>2</v>
      </c>
      <c r="B17" s="4">
        <v>44599</v>
      </c>
      <c r="C17" s="2"/>
      <c r="D17" s="2"/>
      <c r="E17" s="2"/>
      <c r="F17" s="2"/>
      <c r="G17" s="2"/>
      <c r="H17" s="2"/>
      <c r="I17" s="2"/>
      <c r="J17" s="2"/>
      <c r="K17" s="3"/>
      <c r="L17" s="1"/>
      <c r="M17" s="1"/>
      <c r="N17" s="1" t="s">
        <v>33</v>
      </c>
      <c r="O17" s="1"/>
      <c r="P17" s="30" t="s">
        <v>48</v>
      </c>
      <c r="Q17" s="49">
        <v>99.5</v>
      </c>
      <c r="R17" s="10" t="s">
        <v>35</v>
      </c>
      <c r="S17" s="11">
        <v>1</v>
      </c>
      <c r="T17" s="47">
        <f>Q17*S17</f>
        <v>99.5</v>
      </c>
      <c r="U17" s="32" t="s">
        <v>49</v>
      </c>
      <c r="V17" s="33" t="s">
        <v>50</v>
      </c>
      <c r="W17" s="23"/>
    </row>
    <row r="18" spans="1:23" ht="120.75" customHeight="1" x14ac:dyDescent="0.25">
      <c r="A18" s="2">
        <v>3</v>
      </c>
      <c r="B18" s="4">
        <v>44600</v>
      </c>
      <c r="C18" s="2"/>
      <c r="D18" s="2"/>
      <c r="E18" s="2"/>
      <c r="F18" s="2"/>
      <c r="G18" s="2"/>
      <c r="H18" s="2"/>
      <c r="I18" s="2"/>
      <c r="J18" s="2"/>
      <c r="K18" s="3"/>
      <c r="L18" s="1"/>
      <c r="M18" s="1"/>
      <c r="N18" s="1" t="s">
        <v>33</v>
      </c>
      <c r="O18" s="1"/>
      <c r="P18" s="30" t="s">
        <v>51</v>
      </c>
      <c r="Q18" s="49">
        <v>99</v>
      </c>
      <c r="R18" s="10" t="s">
        <v>35</v>
      </c>
      <c r="S18" s="11">
        <v>0.46</v>
      </c>
      <c r="T18" s="47">
        <f t="shared" ref="T18:T21" si="0">Q18*S18</f>
        <v>45.54</v>
      </c>
      <c r="U18" s="32" t="s">
        <v>45</v>
      </c>
      <c r="V18" s="33" t="s">
        <v>52</v>
      </c>
      <c r="W18" s="23" t="s">
        <v>41</v>
      </c>
    </row>
    <row r="19" spans="1:23" ht="42" customHeight="1" x14ac:dyDescent="0.25">
      <c r="A19" s="36">
        <v>4</v>
      </c>
      <c r="B19" s="37">
        <v>44602</v>
      </c>
      <c r="C19" s="2"/>
      <c r="D19" s="2"/>
      <c r="E19" s="2"/>
      <c r="F19" s="2"/>
      <c r="G19" s="2"/>
      <c r="H19" s="2"/>
      <c r="I19" s="2"/>
      <c r="J19" s="2"/>
      <c r="K19" s="3"/>
      <c r="L19" s="1"/>
      <c r="M19" s="1"/>
      <c r="N19" s="1" t="s">
        <v>33</v>
      </c>
      <c r="O19" s="1"/>
      <c r="P19" s="30" t="s">
        <v>53</v>
      </c>
      <c r="Q19" s="50">
        <v>99</v>
      </c>
      <c r="R19" s="30" t="s">
        <v>35</v>
      </c>
      <c r="S19" s="31">
        <v>0.46</v>
      </c>
      <c r="T19" s="47">
        <f t="shared" si="0"/>
        <v>45.54</v>
      </c>
      <c r="U19" s="32" t="s">
        <v>42</v>
      </c>
      <c r="V19" s="33" t="s">
        <v>54</v>
      </c>
      <c r="W19" s="23"/>
    </row>
    <row r="20" spans="1:23" ht="25.5" x14ac:dyDescent="0.25">
      <c r="A20" s="2">
        <v>5</v>
      </c>
      <c r="B20" s="4">
        <v>44608</v>
      </c>
      <c r="C20" s="2"/>
      <c r="D20" s="2"/>
      <c r="E20" s="2"/>
      <c r="F20" s="2"/>
      <c r="G20" s="2"/>
      <c r="H20" s="2"/>
      <c r="I20" s="2"/>
      <c r="J20" s="2"/>
      <c r="K20" s="3"/>
      <c r="L20" s="1"/>
      <c r="M20" s="1"/>
      <c r="N20" s="28" t="s">
        <v>33</v>
      </c>
      <c r="O20" s="1"/>
      <c r="P20" s="30" t="s">
        <v>55</v>
      </c>
      <c r="Q20" s="50">
        <v>500</v>
      </c>
      <c r="R20" s="30" t="s">
        <v>35</v>
      </c>
      <c r="S20" s="31">
        <v>0.46</v>
      </c>
      <c r="T20" s="47">
        <f t="shared" si="0"/>
        <v>230</v>
      </c>
      <c r="U20" s="32" t="s">
        <v>56</v>
      </c>
      <c r="V20" s="33" t="s">
        <v>57</v>
      </c>
      <c r="W20" s="23"/>
    </row>
    <row r="21" spans="1:23" ht="62.65" customHeight="1" x14ac:dyDescent="0.25">
      <c r="A21" s="2">
        <v>6</v>
      </c>
      <c r="B21" s="39">
        <v>44593</v>
      </c>
      <c r="C21" s="2"/>
      <c r="D21" s="2"/>
      <c r="E21" s="2"/>
      <c r="F21" s="2"/>
      <c r="G21" s="2"/>
      <c r="H21" s="2"/>
      <c r="I21" s="2"/>
      <c r="J21" s="2"/>
      <c r="K21" s="3"/>
      <c r="L21" s="1"/>
      <c r="M21" s="1"/>
      <c r="N21" s="28" t="s">
        <v>33</v>
      </c>
      <c r="O21" s="28"/>
      <c r="P21" s="51" t="s">
        <v>80</v>
      </c>
      <c r="Q21" s="50">
        <v>20</v>
      </c>
      <c r="R21" s="30" t="s">
        <v>35</v>
      </c>
      <c r="S21" s="31">
        <v>0.46</v>
      </c>
      <c r="T21" s="47">
        <f t="shared" si="0"/>
        <v>9.2000000000000011</v>
      </c>
      <c r="U21" s="32" t="s">
        <v>45</v>
      </c>
      <c r="V21" s="33" t="s">
        <v>81</v>
      </c>
      <c r="W21" s="23"/>
    </row>
    <row r="22" spans="1:23" s="25" customFormat="1" ht="36" customHeight="1" x14ac:dyDescent="0.25">
      <c r="A22" s="65" t="s">
        <v>36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24"/>
    </row>
    <row r="23" spans="1:23" x14ac:dyDescent="0.25">
      <c r="A23" s="2">
        <v>7</v>
      </c>
      <c r="B23" s="22">
        <v>44593</v>
      </c>
      <c r="C23" s="5"/>
      <c r="D23" s="5"/>
      <c r="E23" s="5"/>
      <c r="F23" s="5"/>
      <c r="G23" s="5"/>
      <c r="H23" s="5"/>
      <c r="I23" s="5"/>
      <c r="J23" s="5"/>
      <c r="K23" s="7"/>
      <c r="L23" s="8"/>
      <c r="M23" s="8"/>
      <c r="N23" s="8" t="s">
        <v>33</v>
      </c>
      <c r="O23" s="8"/>
      <c r="P23" s="10" t="s">
        <v>61</v>
      </c>
      <c r="Q23" s="29">
        <v>60</v>
      </c>
      <c r="R23" s="1" t="s">
        <v>35</v>
      </c>
      <c r="S23" s="11">
        <v>0.46</v>
      </c>
      <c r="T23" s="29">
        <f>Q23*S23</f>
        <v>27.6</v>
      </c>
      <c r="U23" s="12" t="s">
        <v>62</v>
      </c>
      <c r="V23" s="9" t="s">
        <v>63</v>
      </c>
      <c r="W23" s="23"/>
    </row>
    <row r="24" spans="1:23" ht="42" customHeight="1" x14ac:dyDescent="0.25">
      <c r="A24" s="2">
        <v>8</v>
      </c>
      <c r="B24" s="22">
        <v>44593</v>
      </c>
      <c r="C24" s="5"/>
      <c r="D24" s="5"/>
      <c r="E24" s="5"/>
      <c r="F24" s="5"/>
      <c r="G24" s="5"/>
      <c r="H24" s="5"/>
      <c r="I24" s="5"/>
      <c r="J24" s="5"/>
      <c r="K24" s="7"/>
      <c r="L24" s="8"/>
      <c r="M24" s="8"/>
      <c r="N24" s="8" t="s">
        <v>33</v>
      </c>
      <c r="O24" s="8"/>
      <c r="P24" s="10" t="s">
        <v>64</v>
      </c>
      <c r="Q24" s="29">
        <v>1506.6669999999999</v>
      </c>
      <c r="R24" s="1" t="s">
        <v>35</v>
      </c>
      <c r="S24" s="11">
        <v>0.46</v>
      </c>
      <c r="T24" s="29">
        <f t="shared" ref="T24:T33" si="1">Q24*S24</f>
        <v>693.06682000000001</v>
      </c>
      <c r="U24" s="12" t="s">
        <v>65</v>
      </c>
      <c r="V24" s="9" t="s">
        <v>66</v>
      </c>
      <c r="W24" s="23"/>
    </row>
    <row r="25" spans="1:23" ht="45" customHeight="1" x14ac:dyDescent="0.25">
      <c r="A25" s="2">
        <v>9</v>
      </c>
      <c r="B25" s="22">
        <v>44594</v>
      </c>
      <c r="C25" s="5"/>
      <c r="D25" s="5"/>
      <c r="E25" s="5"/>
      <c r="F25" s="5"/>
      <c r="G25" s="5"/>
      <c r="H25" s="5"/>
      <c r="I25" s="5"/>
      <c r="J25" s="5"/>
      <c r="K25" s="7"/>
      <c r="L25" s="8"/>
      <c r="M25" s="8"/>
      <c r="N25" s="8" t="s">
        <v>33</v>
      </c>
      <c r="O25" s="8"/>
      <c r="P25" s="10" t="s">
        <v>67</v>
      </c>
      <c r="Q25" s="29">
        <v>24</v>
      </c>
      <c r="R25" s="1" t="s">
        <v>35</v>
      </c>
      <c r="S25" s="11">
        <v>0.46</v>
      </c>
      <c r="T25" s="29">
        <f t="shared" si="1"/>
        <v>11.040000000000001</v>
      </c>
      <c r="U25" s="12" t="s">
        <v>45</v>
      </c>
      <c r="V25" s="9" t="s">
        <v>68</v>
      </c>
      <c r="W25" s="23"/>
    </row>
    <row r="26" spans="1:23" ht="25.5" x14ac:dyDescent="0.25">
      <c r="A26" s="2">
        <v>10</v>
      </c>
      <c r="B26" s="22">
        <v>44594</v>
      </c>
      <c r="C26" s="5"/>
      <c r="D26" s="5"/>
      <c r="E26" s="5"/>
      <c r="F26" s="5"/>
      <c r="G26" s="5"/>
      <c r="H26" s="5"/>
      <c r="I26" s="5"/>
      <c r="J26" s="5"/>
      <c r="K26" s="7"/>
      <c r="L26" s="8"/>
      <c r="M26" s="8"/>
      <c r="N26" s="8" t="s">
        <v>33</v>
      </c>
      <c r="O26" s="8"/>
      <c r="P26" s="10" t="s">
        <v>69</v>
      </c>
      <c r="Q26" s="29">
        <v>99</v>
      </c>
      <c r="R26" s="1" t="s">
        <v>35</v>
      </c>
      <c r="S26" s="11">
        <v>0.46</v>
      </c>
      <c r="T26" s="29">
        <f t="shared" si="1"/>
        <v>45.54</v>
      </c>
      <c r="U26" s="12" t="s">
        <v>70</v>
      </c>
      <c r="V26" s="22">
        <v>44594</v>
      </c>
      <c r="W26" s="23"/>
    </row>
    <row r="27" spans="1:23" ht="30" x14ac:dyDescent="0.25">
      <c r="A27" s="2">
        <v>11</v>
      </c>
      <c r="B27" s="22">
        <v>44602</v>
      </c>
      <c r="C27" s="5"/>
      <c r="D27" s="5"/>
      <c r="E27" s="5"/>
      <c r="F27" s="5"/>
      <c r="G27" s="5"/>
      <c r="H27" s="5"/>
      <c r="I27" s="5"/>
      <c r="J27" s="5"/>
      <c r="K27" s="7"/>
      <c r="L27" s="8"/>
      <c r="M27" s="8"/>
      <c r="N27" s="8" t="s">
        <v>33</v>
      </c>
      <c r="O27" s="8"/>
      <c r="P27" s="10" t="s">
        <v>71</v>
      </c>
      <c r="Q27" s="29">
        <v>125</v>
      </c>
      <c r="R27" s="1" t="s">
        <v>35</v>
      </c>
      <c r="S27" s="11">
        <v>0.46</v>
      </c>
      <c r="T27" s="29">
        <f t="shared" si="1"/>
        <v>57.5</v>
      </c>
      <c r="U27" s="12" t="s">
        <v>72</v>
      </c>
      <c r="V27" s="9" t="s">
        <v>73</v>
      </c>
      <c r="W27" s="23"/>
    </row>
    <row r="28" spans="1:23" ht="81.95" customHeight="1" x14ac:dyDescent="0.25">
      <c r="A28" s="2">
        <v>12</v>
      </c>
      <c r="B28" s="22">
        <v>44595</v>
      </c>
      <c r="C28" s="5"/>
      <c r="D28" s="5"/>
      <c r="E28" s="5"/>
      <c r="F28" s="5"/>
      <c r="G28" s="5"/>
      <c r="H28" s="5"/>
      <c r="I28" s="5"/>
      <c r="J28" s="5"/>
      <c r="K28" s="7"/>
      <c r="L28" s="8"/>
      <c r="M28" s="8"/>
      <c r="N28" s="8" t="s">
        <v>33</v>
      </c>
      <c r="O28" s="8"/>
      <c r="P28" s="10" t="s">
        <v>74</v>
      </c>
      <c r="Q28" s="29">
        <v>9.5</v>
      </c>
      <c r="R28" s="1" t="s">
        <v>35</v>
      </c>
      <c r="S28" s="11">
        <v>0.46</v>
      </c>
      <c r="T28" s="29">
        <f t="shared" si="1"/>
        <v>4.37</v>
      </c>
      <c r="U28" s="12" t="s">
        <v>75</v>
      </c>
      <c r="V28" s="9" t="s">
        <v>76</v>
      </c>
      <c r="W28" s="23"/>
    </row>
    <row r="29" spans="1:23" ht="78.599999999999994" customHeight="1" x14ac:dyDescent="0.25">
      <c r="A29" s="2">
        <v>13</v>
      </c>
      <c r="B29" s="22">
        <v>44603</v>
      </c>
      <c r="C29" s="5"/>
      <c r="D29" s="5"/>
      <c r="E29" s="5"/>
      <c r="F29" s="5"/>
      <c r="G29" s="5"/>
      <c r="H29" s="5"/>
      <c r="I29" s="5"/>
      <c r="J29" s="5"/>
      <c r="K29" s="7"/>
      <c r="L29" s="8"/>
      <c r="M29" s="8"/>
      <c r="N29" s="8" t="s">
        <v>33</v>
      </c>
      <c r="O29" s="8"/>
      <c r="P29" s="10" t="s">
        <v>77</v>
      </c>
      <c r="Q29" s="29">
        <v>3</v>
      </c>
      <c r="R29" s="1" t="s">
        <v>35</v>
      </c>
      <c r="S29" s="11">
        <v>0.46</v>
      </c>
      <c r="T29" s="29">
        <f t="shared" si="1"/>
        <v>1.3800000000000001</v>
      </c>
      <c r="U29" s="12" t="s">
        <v>78</v>
      </c>
      <c r="V29" s="9" t="s">
        <v>79</v>
      </c>
      <c r="W29" s="23"/>
    </row>
    <row r="30" spans="1:23" ht="50.45" customHeight="1" x14ac:dyDescent="0.25">
      <c r="A30" s="2">
        <v>14</v>
      </c>
      <c r="B30" s="22">
        <v>44604</v>
      </c>
      <c r="C30" s="5"/>
      <c r="D30" s="5"/>
      <c r="E30" s="5"/>
      <c r="F30" s="5"/>
      <c r="G30" s="5"/>
      <c r="H30" s="5"/>
      <c r="I30" s="5"/>
      <c r="J30" s="5"/>
      <c r="K30" s="7"/>
      <c r="L30" s="8"/>
      <c r="M30" s="8"/>
      <c r="N30" s="8" t="s">
        <v>33</v>
      </c>
      <c r="O30" s="8"/>
      <c r="P30" s="10" t="s">
        <v>58</v>
      </c>
      <c r="Q30" s="29">
        <v>18</v>
      </c>
      <c r="R30" s="1" t="s">
        <v>35</v>
      </c>
      <c r="S30" s="11">
        <v>1</v>
      </c>
      <c r="T30" s="29">
        <f t="shared" si="1"/>
        <v>18</v>
      </c>
      <c r="U30" s="12" t="s">
        <v>59</v>
      </c>
      <c r="V30" s="9" t="s">
        <v>60</v>
      </c>
      <c r="W30" s="23"/>
    </row>
    <row r="31" spans="1:23" ht="54" customHeight="1" x14ac:dyDescent="0.25">
      <c r="A31" s="2">
        <v>15</v>
      </c>
      <c r="B31" s="22">
        <v>44606</v>
      </c>
      <c r="C31" s="5"/>
      <c r="D31" s="5"/>
      <c r="E31" s="5"/>
      <c r="F31" s="5"/>
      <c r="G31" s="5"/>
      <c r="H31" s="5"/>
      <c r="I31" s="5"/>
      <c r="J31" s="5"/>
      <c r="K31" s="7"/>
      <c r="L31" s="8"/>
      <c r="M31" s="8"/>
      <c r="N31" s="8" t="s">
        <v>33</v>
      </c>
      <c r="O31" s="8"/>
      <c r="P31" s="10" t="s">
        <v>58</v>
      </c>
      <c r="Q31" s="29">
        <v>18</v>
      </c>
      <c r="R31" s="1" t="s">
        <v>35</v>
      </c>
      <c r="S31" s="11">
        <v>1</v>
      </c>
      <c r="T31" s="29">
        <f t="shared" si="1"/>
        <v>18</v>
      </c>
      <c r="U31" s="12" t="s">
        <v>59</v>
      </c>
      <c r="V31" s="9" t="s">
        <v>85</v>
      </c>
      <c r="W31" s="23"/>
    </row>
    <row r="32" spans="1:23" ht="38.25" x14ac:dyDescent="0.25">
      <c r="A32" s="2">
        <v>16</v>
      </c>
      <c r="B32" s="22">
        <v>44616</v>
      </c>
      <c r="C32" s="5"/>
      <c r="D32" s="5"/>
      <c r="E32" s="5"/>
      <c r="F32" s="5"/>
      <c r="G32" s="5"/>
      <c r="H32" s="5"/>
      <c r="I32" s="5"/>
      <c r="J32" s="5"/>
      <c r="K32" s="7"/>
      <c r="L32" s="8"/>
      <c r="M32" s="8"/>
      <c r="N32" s="8" t="s">
        <v>33</v>
      </c>
      <c r="O32" s="8"/>
      <c r="P32" s="10" t="s">
        <v>86</v>
      </c>
      <c r="Q32" s="29">
        <v>250</v>
      </c>
      <c r="R32" s="1" t="s">
        <v>35</v>
      </c>
      <c r="S32" s="11">
        <v>0.46</v>
      </c>
      <c r="T32" s="29">
        <f t="shared" si="1"/>
        <v>115</v>
      </c>
      <c r="U32" s="12" t="s">
        <v>87</v>
      </c>
      <c r="V32" s="9" t="s">
        <v>88</v>
      </c>
      <c r="W32" s="23"/>
    </row>
    <row r="33" spans="1:23" ht="30" x14ac:dyDescent="0.25">
      <c r="A33" s="2">
        <v>17</v>
      </c>
      <c r="B33" s="22">
        <v>44599</v>
      </c>
      <c r="C33" s="5"/>
      <c r="D33" s="5"/>
      <c r="E33" s="5"/>
      <c r="F33" s="5"/>
      <c r="G33" s="5"/>
      <c r="H33" s="5"/>
      <c r="I33" s="5"/>
      <c r="J33" s="5"/>
      <c r="K33" s="7"/>
      <c r="L33" s="8"/>
      <c r="M33" s="8"/>
      <c r="N33" s="8" t="s">
        <v>33</v>
      </c>
      <c r="O33" s="8"/>
      <c r="P33" s="10" t="s">
        <v>89</v>
      </c>
      <c r="Q33" s="29">
        <v>30</v>
      </c>
      <c r="R33" s="1" t="s">
        <v>35</v>
      </c>
      <c r="S33" s="11">
        <v>1</v>
      </c>
      <c r="T33" s="29">
        <f t="shared" si="1"/>
        <v>30</v>
      </c>
      <c r="U33" s="12" t="s">
        <v>90</v>
      </c>
      <c r="V33" s="9" t="s">
        <v>91</v>
      </c>
      <c r="W33" s="23"/>
    </row>
    <row r="34" spans="1:23" ht="33.950000000000003" customHeight="1" x14ac:dyDescent="0.25">
      <c r="A34" s="65" t="s">
        <v>40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70"/>
      <c r="W34" s="23"/>
    </row>
    <row r="35" spans="1:23" ht="60.6" customHeight="1" x14ac:dyDescent="0.25">
      <c r="A35" s="44">
        <v>18</v>
      </c>
      <c r="B35" s="45">
        <v>44602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 t="s">
        <v>33</v>
      </c>
      <c r="O35" s="44"/>
      <c r="P35" s="44" t="s">
        <v>82</v>
      </c>
      <c r="Q35" s="46">
        <v>195</v>
      </c>
      <c r="R35" s="44" t="s">
        <v>35</v>
      </c>
      <c r="S35" s="44">
        <v>0.46</v>
      </c>
      <c r="T35" s="46">
        <f>Q35*S35</f>
        <v>89.7</v>
      </c>
      <c r="U35" s="44" t="s">
        <v>83</v>
      </c>
      <c r="V35" s="44" t="s">
        <v>84</v>
      </c>
      <c r="W35" s="23"/>
    </row>
    <row r="36" spans="1:23" x14ac:dyDescent="0.25">
      <c r="A36" s="40"/>
      <c r="B36" s="40"/>
      <c r="C36" s="40"/>
      <c r="D36" s="40"/>
      <c r="E36" s="40"/>
      <c r="F36" s="40"/>
      <c r="G36" s="38"/>
      <c r="H36" s="40"/>
      <c r="I36" s="40"/>
      <c r="J36" s="40"/>
      <c r="K36" s="40"/>
      <c r="L36" s="40"/>
      <c r="M36" s="40"/>
      <c r="N36" s="40"/>
      <c r="O36" s="40"/>
      <c r="P36" s="58"/>
      <c r="Q36" s="58"/>
      <c r="R36" s="58"/>
      <c r="S36" s="58"/>
      <c r="T36" s="58"/>
      <c r="U36" s="58"/>
      <c r="V36" s="58"/>
    </row>
    <row r="37" spans="1:23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58"/>
      <c r="Q37" s="58"/>
      <c r="R37" s="58"/>
      <c r="S37" s="58"/>
      <c r="T37" s="58"/>
      <c r="U37" s="58"/>
      <c r="V37" s="58"/>
    </row>
    <row r="38" spans="1:23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58"/>
      <c r="Q38" s="58"/>
      <c r="R38" s="58"/>
      <c r="S38" s="58"/>
      <c r="T38" s="58"/>
      <c r="U38" s="58"/>
      <c r="V38" s="58"/>
    </row>
    <row r="39" spans="1:23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1"/>
      <c r="R39" s="40"/>
      <c r="S39" s="42"/>
      <c r="T39" s="43"/>
      <c r="U39" s="40"/>
      <c r="V39" s="40"/>
    </row>
    <row r="40" spans="1:2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1"/>
      <c r="R40" s="40"/>
      <c r="S40" s="42"/>
      <c r="T40" s="43"/>
      <c r="U40" s="40"/>
      <c r="V40" s="40"/>
    </row>
    <row r="41" spans="1:2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1"/>
      <c r="R41" s="40"/>
      <c r="S41" s="42"/>
      <c r="T41" s="43"/>
      <c r="U41" s="40"/>
      <c r="V41" s="40"/>
    </row>
    <row r="42" spans="1:23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1"/>
      <c r="R42" s="40"/>
      <c r="S42" s="42"/>
      <c r="T42" s="43"/>
      <c r="U42" s="40"/>
      <c r="V42" s="40"/>
    </row>
  </sheetData>
  <autoFilter ref="A14:V14"/>
  <mergeCells count="31">
    <mergeCell ref="G7:U7"/>
    <mergeCell ref="G8:U8"/>
    <mergeCell ref="R9:R13"/>
    <mergeCell ref="S9:S13"/>
    <mergeCell ref="T9:T13"/>
    <mergeCell ref="U9:U13"/>
    <mergeCell ref="J12:L12"/>
    <mergeCell ref="C9:O9"/>
    <mergeCell ref="C12:D12"/>
    <mergeCell ref="E12:G12"/>
    <mergeCell ref="H12:I12"/>
    <mergeCell ref="M11:M13"/>
    <mergeCell ref="N10:O11"/>
    <mergeCell ref="R1:V1"/>
    <mergeCell ref="R2:V2"/>
    <mergeCell ref="R3:V3"/>
    <mergeCell ref="G5:U5"/>
    <mergeCell ref="G6:U6"/>
    <mergeCell ref="A9:A13"/>
    <mergeCell ref="P36:V38"/>
    <mergeCell ref="B9:B13"/>
    <mergeCell ref="P9:P13"/>
    <mergeCell ref="Q9:Q13"/>
    <mergeCell ref="N12:N13"/>
    <mergeCell ref="O12:O13"/>
    <mergeCell ref="C10:M10"/>
    <mergeCell ref="A22:V22"/>
    <mergeCell ref="C11:L11"/>
    <mergeCell ref="A34:V34"/>
    <mergeCell ref="V9:V13"/>
    <mergeCell ref="A15:V15"/>
  </mergeCells>
  <pageMargins left="0.25" right="0.25" top="0.75" bottom="0.75" header="0.3" footer="0.3"/>
  <pageSetup paperSize="9" scale="4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....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2022-03-09T04:33:13Z</dcterms:modified>
</cp:coreProperties>
</file>