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...." sheetId="16" r:id="rId1"/>
  </sheets>
  <definedNames>
    <definedName name="_xlnm._FilterDatabase" localSheetId="0" hidden="1">'....'!$A$14:$V$14</definedName>
  </definedNames>
  <calcPr calcId="152511"/>
</workbook>
</file>

<file path=xl/calcChain.xml><?xml version="1.0" encoding="utf-8"?>
<calcChain xmlns="http://schemas.openxmlformats.org/spreadsheetml/2006/main">
  <c r="T25" i="16" l="1"/>
  <c r="T24" i="16" l="1"/>
  <c r="T23" i="16"/>
  <c r="T16" i="16" l="1"/>
  <c r="T22" i="16" l="1"/>
  <c r="T20" i="16"/>
  <c r="T19" i="16"/>
  <c r="T18" i="16" l="1"/>
  <c r="T21" i="16" l="1"/>
</calcChain>
</file>

<file path=xl/sharedStrings.xml><?xml version="1.0" encoding="utf-8"?>
<sst xmlns="http://schemas.openxmlformats.org/spreadsheetml/2006/main" count="90" uniqueCount="71">
  <si>
    <t>Приложение № 10</t>
  </si>
  <si>
    <t>Дата закупки</t>
  </si>
  <si>
    <t>Способ осуществления закупки</t>
  </si>
  <si>
    <t>Предмет закупки</t>
  </si>
  <si>
    <t>Единица измерения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</si>
  <si>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</si>
  <si>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</si>
  <si>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</si>
  <si>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</si>
  <si>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</si>
  <si>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</si>
  <si>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</si>
  <si>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</si>
  <si>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</si>
  <si>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</si>
  <si>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</si>
  <si>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</si>
  <si>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</si>
  <si>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</si>
  <si>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</si>
  <si>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</si>
  <si>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</si>
  <si>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</si>
  <si>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</si>
  <si>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</si>
  <si>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</si>
  <si>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</si>
  <si>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к приказу ФАС России </t>
  </si>
  <si>
    <t>от 18.01.2019 № 38/19</t>
  </si>
  <si>
    <t>Информация</t>
  </si>
  <si>
    <t>о способах приобретения, стоимости и объемах товаров,</t>
  </si>
  <si>
    <t>необходимых для оказания услуг по транспортировке газа</t>
  </si>
  <si>
    <t>х</t>
  </si>
  <si>
    <t xml:space="preserve">Реквизиты документа            (№ и дата) </t>
  </si>
  <si>
    <t>ус.ед</t>
  </si>
  <si>
    <t xml:space="preserve">    Услуги производственного значения</t>
  </si>
  <si>
    <r>
      <t xml:space="preserve">Цена за единицу товара, работ, услуг </t>
    </r>
    <r>
      <rPr>
        <b/>
        <sz val="11"/>
        <color rgb="FFFF0000"/>
        <rFont val="Calibri"/>
        <family val="2"/>
        <charset val="204"/>
        <scheme val="minor"/>
      </rPr>
      <t>(тыс. руб.)</t>
    </r>
  </si>
  <si>
    <r>
      <t>Сумма закупки (товаров, работ, услуг) (</t>
    </r>
    <r>
      <rPr>
        <b/>
        <sz val="11"/>
        <color rgb="FFFF0000"/>
        <rFont val="Calibri"/>
        <family val="2"/>
        <charset val="204"/>
        <scheme val="minor"/>
      </rPr>
      <t>тыс. руб.</t>
    </r>
    <r>
      <rPr>
        <b/>
        <sz val="11"/>
        <color theme="1"/>
        <rFont val="Calibri"/>
        <family val="2"/>
        <charset val="204"/>
        <scheme val="minor"/>
      </rPr>
      <t>)</t>
    </r>
  </si>
  <si>
    <t>№</t>
  </si>
  <si>
    <t>техническое обслуживание и текущий ремонт</t>
  </si>
  <si>
    <t>усл.ед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</si>
  <si>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Вспомогательные материалы</t>
  </si>
  <si>
    <r>
      <t xml:space="preserve">по трубопроводам АО "НОВО-УРЕНГОЙМЕЖРАЙГАЗ"  </t>
    </r>
    <r>
      <rPr>
        <b/>
        <i/>
        <u/>
        <sz val="22"/>
        <color theme="1"/>
        <rFont val="Calibri"/>
        <family val="2"/>
        <charset val="204"/>
        <scheme val="minor"/>
      </rPr>
      <t>за декабрь 2022 г.</t>
    </r>
  </si>
  <si>
    <t>стирка и чистка имущества</t>
  </si>
  <si>
    <t>ООО АРГО</t>
  </si>
  <si>
    <t>02/23 от 15.12.22</t>
  </si>
  <si>
    <t>услуги холодного водоснабжения</t>
  </si>
  <si>
    <t>АО УГВК</t>
  </si>
  <si>
    <t>30 от 06.12.22</t>
  </si>
  <si>
    <t>услуги экспресс почты</t>
  </si>
  <si>
    <t>ИП Черкасский ВВ</t>
  </si>
  <si>
    <t>61-4 от 01.12.22</t>
  </si>
  <si>
    <t>услуги приема сточных вод с АБК</t>
  </si>
  <si>
    <t>31 от 09.12.22</t>
  </si>
  <si>
    <t>услуги по очистке снега территории газового участка</t>
  </si>
  <si>
    <t>ООО СтройЭнергоСервис</t>
  </si>
  <si>
    <t>01/01/23 от 12.12.22</t>
  </si>
  <si>
    <t>услуги технического сопровождения хостинга домена предприятия</t>
  </si>
  <si>
    <t>ООО Стройтелеком</t>
  </si>
  <si>
    <t>2023-02 от 08.12.22</t>
  </si>
  <si>
    <t>изготовление ЭЦП для исполнительного директора</t>
  </si>
  <si>
    <t>ПФ СКБ Контур</t>
  </si>
  <si>
    <t>22933981073 от 16.12.22</t>
  </si>
  <si>
    <t>технический осмотр транспортных средств предприятия</t>
  </si>
  <si>
    <t>ИП Овчинникова НА</t>
  </si>
  <si>
    <t>89/22 от 28.12.22</t>
  </si>
  <si>
    <t>проведение предрейсового медосмотра</t>
  </si>
  <si>
    <t>ИП Охмуш ОВ</t>
  </si>
  <si>
    <t>05/23 от 22.12.22</t>
  </si>
  <si>
    <t>прием сточных вод на ГНС</t>
  </si>
  <si>
    <t>81 от 06.12.22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</si>
</sst>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р_."/>
    <numFmt numFmtId="166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u/>
      <sz val="2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4"/>
      <color indexed="8"/>
      <name val="Calibri"/>
      <family val="2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"/>
      <family val="2"/>
      <charset val="204"/>
    </font>
    <font>
      <b/>
      <sz val="14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2">
    <xf numFmtId="0" fontId="0" fillId="0" borderId="0" xfId="0"/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horizontal="right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 shrinkToFit="1"/>
    </xf>
    <xf numFmtId="49" fontId="0" fillId="0" borderId="9" xfId="0" applyNumberForma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0" fillId="0" borderId="0" xfId="0" applyNumberFormat="1" applyAlignment="1">
      <alignment wrapText="1"/>
    </xf>
    <xf numFmtId="43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5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wrapText="1"/>
    </xf>
    <xf numFmtId="0" fontId="6" fillId="0" borderId="0" xfId="0" applyFont="1" applyBorder="1" applyAlignment="1">
      <alignment horizontal="left" vertical="center" wrapText="1"/>
    </xf>
    <xf numFmtId="43" fontId="0" fillId="0" borderId="0" xfId="0" applyNumberFormat="1" applyBorder="1" applyAlignment="1">
      <alignment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8" fillId="0" borderId="8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43" fontId="4" fillId="0" borderId="0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15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14" fontId="17" fillId="0" borderId="8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14" fontId="18" fillId="0" borderId="8" xfId="0" applyNumberFormat="1" applyFont="1" applyFill="1" applyBorder="1" applyAlignment="1">
      <alignment horizontal="center" vertical="center" wrapText="1"/>
    </xf>
    <xf numFmtId="14" fontId="19" fillId="0" borderId="8" xfId="0" applyNumberFormat="1" applyFont="1" applyFill="1" applyBorder="1" applyAlignment="1">
      <alignment horizontal="center" vertical="center" wrapText="1"/>
    </xf>
    <xf numFmtId="14" fontId="20" fillId="0" borderId="8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right" vertical="center" wrapText="1"/>
    </xf>
    <xf numFmtId="43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4" fontId="22" fillId="0" borderId="0" xfId="0" applyNumberFormat="1" applyFont="1" applyFill="1" applyBorder="1" applyAlignment="1">
      <alignment horizontal="center" vertical="center" wrapText="1"/>
    </xf>
    <xf numFmtId="14" fontId="23" fillId="0" borderId="8" xfId="0" applyNumberFormat="1" applyFont="1" applyFill="1" applyBorder="1" applyAlignment="1">
      <alignment horizontal="center" vertical="center" wrapText="1"/>
    </xf>
    <xf numFmtId="4" fontId="17" fillId="0" borderId="8" xfId="0" applyNumberFormat="1" applyFont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43" fontId="20" fillId="0" borderId="8" xfId="0" applyNumberFormat="1" applyFont="1" applyFill="1" applyBorder="1" applyAlignment="1">
      <alignment horizontal="center" vertical="center" wrapText="1"/>
    </xf>
    <xf numFmtId="4" fontId="18" fillId="0" borderId="8" xfId="0" applyNumberFormat="1" applyFont="1" applyBorder="1" applyAlignment="1">
      <alignment horizontal="center" vertical="center" wrapText="1"/>
    </xf>
    <xf numFmtId="43" fontId="24" fillId="0" borderId="8" xfId="0" applyNumberFormat="1" applyFont="1" applyFill="1" applyBorder="1" applyAlignment="1">
      <alignment horizontal="center" vertical="center" wrapText="1"/>
    </xf>
    <xf numFmtId="43" fontId="18" fillId="0" borderId="8" xfId="0" applyNumberFormat="1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14" fontId="14" fillId="0" borderId="8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4" fontId="22" fillId="0" borderId="0" xfId="0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right" wrapText="1"/>
    </xf>
    <xf numFmtId="0" fontId="7" fillId="0" borderId="0" xfId="0" applyFont="1" applyAlignment="1">
      <alignment horizontal="center" wrapText="1"/>
    </xf>
    <xf numFmtId="0" fontId="7" fillId="0" borderId="13" xfId="0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142874</xdr:colOff>
      <xdr:row>0</xdr:row>
      <xdr:rowOff>500063</xdr:rowOff>
    </xdr:from>
    <xdr:ext cx="76200" cy="152400"/>
    <xdr:sp macro="" textlink="">
      <xdr:nvSpPr>
        <xdr:cNvPr id="4" name="Text Box 19"/>
        <xdr:cNvSpPr txBox="1">
          <a:spLocks noChangeArrowheads="1"/>
        </xdr:cNvSpPr>
      </xdr:nvSpPr>
      <xdr:spPr bwMode="auto">
        <a:xfrm>
          <a:off x="20707349" y="18383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142874</xdr:colOff>
      <xdr:row>0</xdr:row>
      <xdr:rowOff>500063</xdr:rowOff>
    </xdr:from>
    <xdr:ext cx="76200" cy="152400"/>
    <xdr:sp macro="" textlink="">
      <xdr:nvSpPr>
        <xdr:cNvPr id="5" name="Text Box 19"/>
        <xdr:cNvSpPr txBox="1">
          <a:spLocks noChangeArrowheads="1"/>
        </xdr:cNvSpPr>
      </xdr:nvSpPr>
      <xdr:spPr bwMode="auto">
        <a:xfrm>
          <a:off x="20707349" y="183832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F39"/>
  <sheetViews>
    <sheetView tabSelected="1" topLeftCell="A21" zoomScale="60" zoomScaleNormal="60" zoomScaleSheetLayoutView="89" zoomScalePageLayoutView="70" workbookViewId="0">
      <selection activeCell="P33" sqref="P33:U33"/>
    </sheetView>
  </sheetViews>
  <sheetFormatPr defaultColWidth="9.140625" defaultRowHeight="15" x14ac:dyDescent="0.25"/>
  <cols>
    <col min="1" max="1" width="5.140625" style="5" customWidth="1"/>
    <col min="2" max="2" width="15.42578125" style="5" customWidth="1"/>
    <col min="3" max="3" width="11.5703125" style="5" customWidth="1"/>
    <col min="4" max="4" width="10.85546875" style="5" customWidth="1"/>
    <col min="5" max="6" width="10.140625" style="5" customWidth="1"/>
    <col min="7" max="7" width="9.42578125" style="5" customWidth="1"/>
    <col min="8" max="8" width="9.85546875" style="5" customWidth="1"/>
    <col min="9" max="9" width="10.85546875" style="5" customWidth="1"/>
    <col min="10" max="10" width="11.140625" style="5" customWidth="1"/>
    <col min="11" max="11" width="10" style="5" customWidth="1"/>
    <col min="12" max="13" width="10.5703125" style="5" customWidth="1"/>
    <col min="14" max="14" width="9.5703125" style="5" customWidth="1"/>
    <col min="15" max="15" width="4.7109375" style="5" customWidth="1"/>
    <col min="16" max="16" width="54.28515625" style="5" customWidth="1"/>
    <col min="17" max="17" width="20" style="6" customWidth="1"/>
    <col min="18" max="18" width="11.7109375" style="5" customWidth="1"/>
    <col min="19" max="19" width="11.28515625" style="42" customWidth="1"/>
    <col min="20" max="20" width="15.7109375" style="15" customWidth="1"/>
    <col min="21" max="21" width="18.5703125" style="5" customWidth="1"/>
    <col min="22" max="22" width="31.5703125" style="5" customWidth="1"/>
    <col min="23" max="23" width="14" style="5" customWidth="1"/>
    <col min="24" max="25" width="9.140625" style="5"/>
    <col min="26" max="26" width="12.5703125" style="5" customWidth="1"/>
    <col min="27" max="16384" width="9.140625" style="5"/>
  </cols>
  <sheetData>
    <row r="1" spans="1:84" x14ac:dyDescent="0.25">
      <c r="R1" s="90" t="s">
        <v>0</v>
      </c>
      <c r="S1" s="90"/>
      <c r="T1" s="90"/>
      <c r="U1" s="90"/>
      <c r="V1" s="90"/>
    </row>
    <row r="2" spans="1:84" x14ac:dyDescent="0.25">
      <c r="R2" s="90" t="s">
        <v>27</v>
      </c>
      <c r="S2" s="90"/>
      <c r="T2" s="90"/>
      <c r="U2" s="90"/>
      <c r="V2" s="90"/>
    </row>
    <row r="3" spans="1:84" x14ac:dyDescent="0.25">
      <c r="R3" s="90" t="s">
        <v>28</v>
      </c>
      <c r="S3" s="90"/>
      <c r="T3" s="90"/>
      <c r="U3" s="90"/>
      <c r="V3" s="90"/>
    </row>
    <row r="4" spans="1:84" x14ac:dyDescent="0.25">
      <c r="R4" s="7"/>
      <c r="S4" s="39"/>
      <c r="T4" s="7"/>
      <c r="U4" s="7"/>
      <c r="V4" s="7"/>
    </row>
    <row r="5" spans="1:84" ht="28.5" x14ac:dyDescent="0.45">
      <c r="G5" s="91" t="s">
        <v>29</v>
      </c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7"/>
    </row>
    <row r="6" spans="1:84" ht="28.5" x14ac:dyDescent="0.45">
      <c r="G6" s="91" t="s">
        <v>30</v>
      </c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7"/>
    </row>
    <row r="7" spans="1:84" ht="28.5" x14ac:dyDescent="0.45">
      <c r="G7" s="91" t="s">
        <v>31</v>
      </c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7"/>
    </row>
    <row r="8" spans="1:84" ht="48.75" customHeight="1" x14ac:dyDescent="0.25">
      <c r="G8" s="92" t="s">
        <v>42</v>
      </c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7"/>
    </row>
    <row r="9" spans="1:84" ht="30" customHeight="1" x14ac:dyDescent="0.25">
      <c r="A9" s="68" t="s">
        <v>38</v>
      </c>
      <c r="B9" s="68" t="s">
        <v>1</v>
      </c>
      <c r="C9" s="102" t="s">
        <v>2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68" t="s">
        <v>3</v>
      </c>
      <c r="Q9" s="71" t="s">
        <v>36</v>
      </c>
      <c r="R9" s="68" t="s">
        <v>4</v>
      </c>
      <c r="S9" s="93" t="s">
        <v>5</v>
      </c>
      <c r="T9" s="96" t="s">
        <v>37</v>
      </c>
      <c r="U9" s="68" t="s">
        <v>6</v>
      </c>
      <c r="V9" s="68" t="s">
        <v>33</v>
      </c>
    </row>
    <row r="10" spans="1:84" ht="15" customHeight="1" x14ac:dyDescent="0.25">
      <c r="A10" s="69"/>
      <c r="B10" s="69"/>
      <c r="C10" s="74" t="s">
        <v>7</v>
      </c>
      <c r="D10" s="75"/>
      <c r="E10" s="75"/>
      <c r="F10" s="75"/>
      <c r="G10" s="75"/>
      <c r="H10" s="75"/>
      <c r="I10" s="75"/>
      <c r="J10" s="75"/>
      <c r="K10" s="75"/>
      <c r="L10" s="75"/>
      <c r="M10" s="76"/>
      <c r="N10" s="105" t="s">
        <v>8</v>
      </c>
      <c r="O10" s="106"/>
      <c r="P10" s="69"/>
      <c r="Q10" s="72"/>
      <c r="R10" s="69"/>
      <c r="S10" s="94"/>
      <c r="T10" s="97"/>
      <c r="U10" s="69"/>
      <c r="V10" s="69"/>
    </row>
    <row r="11" spans="1:84" ht="15" customHeight="1" x14ac:dyDescent="0.25">
      <c r="A11" s="69"/>
      <c r="B11" s="69"/>
      <c r="C11" s="109" t="s">
        <v>9</v>
      </c>
      <c r="D11" s="110"/>
      <c r="E11" s="110"/>
      <c r="F11" s="110"/>
      <c r="G11" s="110"/>
      <c r="H11" s="110"/>
      <c r="I11" s="110"/>
      <c r="J11" s="110"/>
      <c r="K11" s="110"/>
      <c r="L11" s="111"/>
      <c r="M11" s="68" t="s">
        <v>10</v>
      </c>
      <c r="N11" s="107"/>
      <c r="O11" s="108"/>
      <c r="P11" s="69"/>
      <c r="Q11" s="72"/>
      <c r="R11" s="69"/>
      <c r="S11" s="94"/>
      <c r="T11" s="97"/>
      <c r="U11" s="69"/>
      <c r="V11" s="69"/>
    </row>
    <row r="12" spans="1:84" ht="32.25" customHeight="1" x14ac:dyDescent="0.25">
      <c r="A12" s="69"/>
      <c r="B12" s="69"/>
      <c r="C12" s="99" t="s">
        <v>11</v>
      </c>
      <c r="D12" s="101"/>
      <c r="E12" s="99" t="s">
        <v>12</v>
      </c>
      <c r="F12" s="100"/>
      <c r="G12" s="101"/>
      <c r="H12" s="99" t="s">
        <v>13</v>
      </c>
      <c r="I12" s="101"/>
      <c r="J12" s="99" t="s">
        <v>14</v>
      </c>
      <c r="K12" s="100"/>
      <c r="L12" s="101"/>
      <c r="M12" s="69"/>
      <c r="N12" s="68" t="s">
        <v>15</v>
      </c>
      <c r="O12" s="68" t="s">
        <v>16</v>
      </c>
      <c r="P12" s="69"/>
      <c r="Q12" s="72"/>
      <c r="R12" s="69"/>
      <c r="S12" s="94"/>
      <c r="T12" s="97"/>
      <c r="U12" s="69"/>
      <c r="V12" s="69"/>
    </row>
    <row r="13" spans="1:84" ht="108" customHeight="1" x14ac:dyDescent="0.25">
      <c r="A13" s="70"/>
      <c r="B13" s="70"/>
      <c r="C13" s="4" t="s">
        <v>17</v>
      </c>
      <c r="D13" s="4" t="s">
        <v>18</v>
      </c>
      <c r="E13" s="4" t="s">
        <v>19</v>
      </c>
      <c r="F13" s="4" t="s">
        <v>20</v>
      </c>
      <c r="G13" s="4" t="s">
        <v>21</v>
      </c>
      <c r="H13" s="4" t="s">
        <v>22</v>
      </c>
      <c r="I13" s="4" t="s">
        <v>23</v>
      </c>
      <c r="J13" s="4" t="s">
        <v>24</v>
      </c>
      <c r="K13" s="4" t="s">
        <v>25</v>
      </c>
      <c r="L13" s="4" t="s">
        <v>26</v>
      </c>
      <c r="M13" s="70"/>
      <c r="N13" s="70"/>
      <c r="O13" s="70"/>
      <c r="P13" s="70"/>
      <c r="Q13" s="73"/>
      <c r="R13" s="70"/>
      <c r="S13" s="95"/>
      <c r="T13" s="98"/>
      <c r="U13" s="70"/>
      <c r="V13" s="70"/>
    </row>
    <row r="14" spans="1:84" s="11" customFormat="1" x14ac:dyDescent="0.25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8">
        <v>10</v>
      </c>
      <c r="K14" s="8">
        <v>11</v>
      </c>
      <c r="L14" s="9">
        <v>12</v>
      </c>
      <c r="M14" s="8">
        <v>13</v>
      </c>
      <c r="N14" s="8">
        <v>14</v>
      </c>
      <c r="O14" s="8">
        <v>15</v>
      </c>
      <c r="P14" s="8">
        <v>16</v>
      </c>
      <c r="Q14" s="8">
        <v>17</v>
      </c>
      <c r="R14" s="8">
        <v>18</v>
      </c>
      <c r="S14" s="40">
        <v>19</v>
      </c>
      <c r="T14" s="10">
        <v>20</v>
      </c>
      <c r="U14" s="8">
        <v>21</v>
      </c>
      <c r="V14" s="8">
        <v>22</v>
      </c>
    </row>
    <row r="15" spans="1:84" s="12" customFormat="1" ht="37.5" customHeight="1" x14ac:dyDescent="0.25">
      <c r="A15" s="78" t="s">
        <v>41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80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</row>
    <row r="16" spans="1:84" s="23" customFormat="1" ht="37.5" customHeight="1" x14ac:dyDescent="0.25">
      <c r="A16" s="38">
        <v>1</v>
      </c>
      <c r="B16" s="66">
        <v>44910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8" t="s">
        <v>32</v>
      </c>
      <c r="O16" s="36"/>
      <c r="P16" s="38" t="s">
        <v>43</v>
      </c>
      <c r="Q16" s="61">
        <v>99</v>
      </c>
      <c r="R16" s="64" t="s">
        <v>34</v>
      </c>
      <c r="S16" s="64">
        <v>0.46</v>
      </c>
      <c r="T16" s="61">
        <f>Q16*S16</f>
        <v>45.54</v>
      </c>
      <c r="U16" s="64" t="s">
        <v>44</v>
      </c>
      <c r="V16" s="64" t="s">
        <v>45</v>
      </c>
    </row>
    <row r="17" spans="1:84" s="14" customFormat="1" ht="36" customHeight="1" x14ac:dyDescent="0.25">
      <c r="A17" s="77" t="s">
        <v>35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</row>
    <row r="18" spans="1:84" ht="49.5" customHeight="1" x14ac:dyDescent="0.25">
      <c r="A18" s="2">
        <v>2</v>
      </c>
      <c r="B18" s="57">
        <v>44901</v>
      </c>
      <c r="C18" s="2"/>
      <c r="D18" s="2"/>
      <c r="E18" s="2"/>
      <c r="F18" s="2"/>
      <c r="G18" s="2"/>
      <c r="H18" s="2"/>
      <c r="I18" s="2"/>
      <c r="J18" s="2"/>
      <c r="K18" s="3"/>
      <c r="L18" s="1"/>
      <c r="M18" s="1"/>
      <c r="N18" s="1" t="s">
        <v>32</v>
      </c>
      <c r="O18" s="1"/>
      <c r="P18" s="43" t="s">
        <v>46</v>
      </c>
      <c r="Q18" s="61">
        <v>111.75</v>
      </c>
      <c r="R18" s="59" t="s">
        <v>34</v>
      </c>
      <c r="S18" s="63">
        <v>0.46</v>
      </c>
      <c r="T18" s="61">
        <f t="shared" ref="T18" si="0">Q18*S18</f>
        <v>51.405000000000001</v>
      </c>
      <c r="U18" s="67" t="s">
        <v>47</v>
      </c>
      <c r="V18" s="46" t="s">
        <v>48</v>
      </c>
      <c r="W18" s="24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</row>
    <row r="19" spans="1:84" ht="43.5" customHeight="1" x14ac:dyDescent="0.25">
      <c r="A19" s="30">
        <v>3</v>
      </c>
      <c r="B19" s="57">
        <v>44896</v>
      </c>
      <c r="C19" s="30"/>
      <c r="D19" s="30"/>
      <c r="E19" s="30"/>
      <c r="F19" s="30"/>
      <c r="G19" s="30"/>
      <c r="H19" s="30"/>
      <c r="I19" s="30"/>
      <c r="J19" s="30"/>
      <c r="K19" s="3"/>
      <c r="L19" s="28"/>
      <c r="M19" s="28"/>
      <c r="N19" s="28" t="s">
        <v>32</v>
      </c>
      <c r="O19" s="28"/>
      <c r="P19" s="43" t="s">
        <v>49</v>
      </c>
      <c r="Q19" s="61">
        <v>99</v>
      </c>
      <c r="R19" s="59" t="s">
        <v>34</v>
      </c>
      <c r="S19" s="63">
        <v>0.46</v>
      </c>
      <c r="T19" s="61">
        <f>Q19*S19</f>
        <v>45.54</v>
      </c>
      <c r="U19" s="45" t="s">
        <v>50</v>
      </c>
      <c r="V19" s="46" t="s">
        <v>51</v>
      </c>
      <c r="W19" s="24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</row>
    <row r="20" spans="1:84" ht="69" customHeight="1" x14ac:dyDescent="0.25">
      <c r="A20" s="30">
        <v>4</v>
      </c>
      <c r="B20" s="57">
        <v>44904</v>
      </c>
      <c r="C20" s="30"/>
      <c r="D20" s="30"/>
      <c r="E20" s="30"/>
      <c r="F20" s="30"/>
      <c r="G20" s="30"/>
      <c r="H20" s="30"/>
      <c r="I20" s="30"/>
      <c r="J20" s="30"/>
      <c r="K20" s="3"/>
      <c r="L20" s="28"/>
      <c r="M20" s="28"/>
      <c r="N20" s="28" t="s">
        <v>32</v>
      </c>
      <c r="O20" s="28"/>
      <c r="P20" s="43" t="s">
        <v>52</v>
      </c>
      <c r="Q20" s="61">
        <v>698.35</v>
      </c>
      <c r="R20" s="59" t="s">
        <v>34</v>
      </c>
      <c r="S20" s="63">
        <v>0.46</v>
      </c>
      <c r="T20" s="61">
        <f>Q20*S20</f>
        <v>321.24100000000004</v>
      </c>
      <c r="U20" s="45" t="s">
        <v>47</v>
      </c>
      <c r="V20" s="47" t="s">
        <v>53</v>
      </c>
      <c r="W20" s="24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</row>
    <row r="21" spans="1:84" ht="62.25" customHeight="1" x14ac:dyDescent="0.25">
      <c r="A21" s="2">
        <v>5</v>
      </c>
      <c r="B21" s="57">
        <v>44907</v>
      </c>
      <c r="C21" s="2"/>
      <c r="D21" s="2"/>
      <c r="E21" s="2"/>
      <c r="F21" s="2"/>
      <c r="G21" s="2"/>
      <c r="H21" s="2"/>
      <c r="I21" s="2"/>
      <c r="J21" s="2"/>
      <c r="K21" s="3"/>
      <c r="L21" s="1"/>
      <c r="M21" s="1"/>
      <c r="N21" s="1" t="s">
        <v>32</v>
      </c>
      <c r="O21" s="1"/>
      <c r="P21" s="44" t="s">
        <v>54</v>
      </c>
      <c r="Q21" s="61">
        <v>100</v>
      </c>
      <c r="R21" s="59" t="s">
        <v>34</v>
      </c>
      <c r="S21" s="62">
        <v>0.46</v>
      </c>
      <c r="T21" s="61">
        <f t="shared" ref="T21:T22" si="1">Q21*S21</f>
        <v>46</v>
      </c>
      <c r="U21" s="49" t="s">
        <v>55</v>
      </c>
      <c r="V21" s="48" t="s">
        <v>56</v>
      </c>
      <c r="W21" s="24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</row>
    <row r="22" spans="1:84" ht="42" customHeight="1" x14ac:dyDescent="0.25">
      <c r="A22" s="30">
        <v>6</v>
      </c>
      <c r="B22" s="57">
        <v>44903</v>
      </c>
      <c r="C22" s="30"/>
      <c r="D22" s="30"/>
      <c r="E22" s="30"/>
      <c r="F22" s="30"/>
      <c r="G22" s="30"/>
      <c r="H22" s="30"/>
      <c r="I22" s="30"/>
      <c r="J22" s="30"/>
      <c r="K22" s="3"/>
      <c r="L22" s="28"/>
      <c r="M22" s="28"/>
      <c r="N22" s="28" t="s">
        <v>32</v>
      </c>
      <c r="O22" s="28"/>
      <c r="P22" s="44" t="s">
        <v>57</v>
      </c>
      <c r="Q22" s="61">
        <v>24</v>
      </c>
      <c r="R22" s="59" t="s">
        <v>34</v>
      </c>
      <c r="S22" s="62">
        <v>0.46</v>
      </c>
      <c r="T22" s="61">
        <f t="shared" si="1"/>
        <v>11.040000000000001</v>
      </c>
      <c r="U22" s="49" t="s">
        <v>58</v>
      </c>
      <c r="V22" s="48" t="s">
        <v>59</v>
      </c>
      <c r="W22" s="24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</row>
    <row r="23" spans="1:84" ht="42" customHeight="1" x14ac:dyDescent="0.25">
      <c r="A23" s="30">
        <v>7</v>
      </c>
      <c r="B23" s="57">
        <v>44911</v>
      </c>
      <c r="C23" s="30"/>
      <c r="D23" s="30"/>
      <c r="E23" s="30"/>
      <c r="F23" s="30"/>
      <c r="G23" s="30"/>
      <c r="H23" s="30"/>
      <c r="I23" s="30"/>
      <c r="J23" s="30"/>
      <c r="K23" s="3"/>
      <c r="L23" s="28"/>
      <c r="M23" s="28"/>
      <c r="N23" s="28" t="s">
        <v>32</v>
      </c>
      <c r="O23" s="28"/>
      <c r="P23" s="44" t="s">
        <v>60</v>
      </c>
      <c r="Q23" s="61">
        <v>1.5</v>
      </c>
      <c r="R23" s="59" t="s">
        <v>34</v>
      </c>
      <c r="S23" s="62">
        <v>0.46</v>
      </c>
      <c r="T23" s="61">
        <f t="shared" ref="T23:T25" si="2">Q23*S23</f>
        <v>0.69000000000000006</v>
      </c>
      <c r="U23" s="49" t="s">
        <v>61</v>
      </c>
      <c r="V23" s="57" t="s">
        <v>62</v>
      </c>
      <c r="W23" s="24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</row>
    <row r="24" spans="1:84" ht="66.75" customHeight="1" x14ac:dyDescent="0.25">
      <c r="A24" s="30">
        <v>8</v>
      </c>
      <c r="B24" s="57">
        <v>44923</v>
      </c>
      <c r="C24" s="30"/>
      <c r="D24" s="30"/>
      <c r="E24" s="30"/>
      <c r="F24" s="30"/>
      <c r="G24" s="30"/>
      <c r="H24" s="30"/>
      <c r="I24" s="30"/>
      <c r="J24" s="30"/>
      <c r="K24" s="3"/>
      <c r="L24" s="28"/>
      <c r="M24" s="28"/>
      <c r="N24" s="28" t="s">
        <v>32</v>
      </c>
      <c r="O24" s="28"/>
      <c r="P24" s="44" t="s">
        <v>63</v>
      </c>
      <c r="Q24" s="61">
        <v>99</v>
      </c>
      <c r="R24" s="59" t="s">
        <v>34</v>
      </c>
      <c r="S24" s="62">
        <v>0.46</v>
      </c>
      <c r="T24" s="61">
        <f t="shared" si="2"/>
        <v>45.54</v>
      </c>
      <c r="U24" s="49" t="s">
        <v>64</v>
      </c>
      <c r="V24" s="57" t="s">
        <v>65</v>
      </c>
      <c r="W24" s="24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</row>
    <row r="25" spans="1:84" ht="66.75" customHeight="1" x14ac:dyDescent="0.25">
      <c r="A25" s="30">
        <v>9</v>
      </c>
      <c r="B25" s="57">
        <v>44917</v>
      </c>
      <c r="C25" s="30"/>
      <c r="D25" s="30"/>
      <c r="E25" s="30"/>
      <c r="F25" s="30"/>
      <c r="G25" s="30"/>
      <c r="H25" s="30"/>
      <c r="I25" s="30"/>
      <c r="J25" s="30"/>
      <c r="K25" s="3"/>
      <c r="L25" s="28"/>
      <c r="M25" s="28"/>
      <c r="N25" s="28" t="s">
        <v>32</v>
      </c>
      <c r="O25" s="28"/>
      <c r="P25" s="44" t="s">
        <v>66</v>
      </c>
      <c r="Q25" s="58">
        <v>99</v>
      </c>
      <c r="R25" s="59" t="s">
        <v>40</v>
      </c>
      <c r="S25" s="60">
        <v>0.46</v>
      </c>
      <c r="T25" s="58">
        <f t="shared" si="2"/>
        <v>45.54</v>
      </c>
      <c r="U25" s="49" t="s">
        <v>67</v>
      </c>
      <c r="V25" s="57" t="s">
        <v>68</v>
      </c>
      <c r="W25" s="24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</row>
    <row r="26" spans="1:84" ht="43.5" customHeight="1" x14ac:dyDescent="0.25">
      <c r="A26" s="82" t="s">
        <v>39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4"/>
      <c r="W26" s="24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</row>
    <row r="27" spans="1:84" ht="48.75" customHeight="1" x14ac:dyDescent="0.25">
      <c r="A27" s="30">
        <v>10</v>
      </c>
      <c r="B27" s="29">
        <v>44901</v>
      </c>
      <c r="C27" s="30"/>
      <c r="D27" s="30"/>
      <c r="E27" s="30"/>
      <c r="F27" s="30"/>
      <c r="G27" s="30"/>
      <c r="H27" s="30"/>
      <c r="I27" s="30"/>
      <c r="J27" s="30"/>
      <c r="K27" s="3"/>
      <c r="L27" s="28"/>
      <c r="M27" s="28"/>
      <c r="N27" s="28" t="s">
        <v>32</v>
      </c>
      <c r="O27" s="28"/>
      <c r="P27" s="65" t="s">
        <v>69</v>
      </c>
      <c r="Q27" s="58">
        <v>15</v>
      </c>
      <c r="R27" s="59" t="s">
        <v>34</v>
      </c>
      <c r="S27" s="60">
        <v>0.46</v>
      </c>
      <c r="T27" s="58">
        <v>6.9</v>
      </c>
      <c r="U27" s="31" t="s">
        <v>47</v>
      </c>
      <c r="V27" s="48" t="s">
        <v>70</v>
      </c>
      <c r="W27" s="24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</row>
    <row r="28" spans="1:84" ht="24" customHeight="1" x14ac:dyDescent="0.25">
      <c r="A28" s="17"/>
      <c r="B28" s="25"/>
      <c r="C28" s="17"/>
      <c r="D28" s="17"/>
      <c r="E28" s="17"/>
      <c r="F28" s="17"/>
      <c r="G28" s="17"/>
      <c r="H28" s="17"/>
      <c r="I28" s="17"/>
      <c r="J28" s="17"/>
      <c r="K28" s="32"/>
      <c r="L28" s="26"/>
      <c r="M28" s="26"/>
      <c r="N28" s="26"/>
      <c r="O28" s="26"/>
      <c r="P28" s="27"/>
      <c r="Q28" s="33"/>
      <c r="R28" s="26"/>
      <c r="S28" s="34"/>
      <c r="T28" s="33"/>
      <c r="U28" s="35"/>
      <c r="V28" s="25"/>
      <c r="W28" s="24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</row>
    <row r="29" spans="1:84" ht="26.25" customHeight="1" x14ac:dyDescent="0.25">
      <c r="A29" s="17"/>
      <c r="B29" s="25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26"/>
      <c r="O29" s="18"/>
      <c r="P29" s="85"/>
      <c r="Q29" s="85"/>
      <c r="R29" s="85"/>
      <c r="S29" s="54"/>
      <c r="T29" s="81"/>
      <c r="U29" s="81"/>
      <c r="V29" s="18"/>
    </row>
    <row r="30" spans="1:84" ht="26.25" customHeight="1" x14ac:dyDescent="0.25">
      <c r="A30" s="17"/>
      <c r="B30" s="25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26"/>
      <c r="O30" s="18"/>
      <c r="P30" s="50"/>
      <c r="Q30" s="51"/>
      <c r="R30" s="51"/>
      <c r="S30" s="52"/>
      <c r="T30" s="53"/>
      <c r="U30" s="53"/>
      <c r="V30" s="18"/>
    </row>
    <row r="31" spans="1:84" ht="50.25" hidden="1" customHeight="1" x14ac:dyDescent="0.3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22"/>
      <c r="P31" s="55"/>
      <c r="Q31" s="55"/>
      <c r="R31" s="55"/>
      <c r="S31" s="54"/>
      <c r="T31" s="56"/>
      <c r="U31" s="56"/>
      <c r="V31" s="18"/>
    </row>
    <row r="32" spans="1:84" ht="30" customHeight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2"/>
      <c r="P32" s="55"/>
      <c r="Q32" s="55"/>
      <c r="R32" s="55"/>
      <c r="S32" s="54"/>
      <c r="T32" s="56"/>
      <c r="U32" s="56"/>
      <c r="V32" s="18"/>
    </row>
    <row r="33" spans="1:22" ht="29.25" customHeight="1" x14ac:dyDescent="0.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22"/>
      <c r="P33" s="89"/>
      <c r="Q33" s="89"/>
      <c r="R33" s="55"/>
      <c r="S33" s="54"/>
      <c r="T33" s="81"/>
      <c r="U33" s="81"/>
      <c r="V33" s="18"/>
    </row>
    <row r="34" spans="1:22" ht="19.5" customHeight="1" x14ac:dyDescent="0.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22"/>
      <c r="P34" s="86"/>
      <c r="Q34" s="86"/>
      <c r="R34" s="21"/>
      <c r="S34" s="16"/>
      <c r="T34" s="87"/>
      <c r="U34" s="87"/>
      <c r="V34" s="18"/>
    </row>
    <row r="35" spans="1:22" ht="18.75" customHeight="1" x14ac:dyDescent="0.3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22"/>
      <c r="P35" s="50"/>
      <c r="Q35" s="51"/>
      <c r="R35" s="51"/>
      <c r="S35" s="52"/>
      <c r="T35" s="88"/>
      <c r="U35" s="88"/>
      <c r="V35" s="18"/>
    </row>
    <row r="36" spans="1:22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9"/>
      <c r="R36" s="18"/>
      <c r="S36" s="41"/>
      <c r="T36" s="20"/>
      <c r="U36" s="18"/>
      <c r="V36" s="18"/>
    </row>
    <row r="37" spans="1:22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9"/>
      <c r="R37" s="18"/>
      <c r="S37" s="41"/>
      <c r="T37" s="20"/>
      <c r="U37" s="18"/>
      <c r="V37" s="18"/>
    </row>
    <row r="38" spans="1:22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9"/>
      <c r="R38" s="18"/>
      <c r="S38" s="41"/>
      <c r="T38" s="20"/>
      <c r="U38" s="18"/>
      <c r="V38" s="18"/>
    </row>
    <row r="39" spans="1:22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9"/>
      <c r="R39" s="18"/>
      <c r="S39" s="41"/>
      <c r="T39" s="20"/>
      <c r="U39" s="18"/>
      <c r="V39" s="18"/>
    </row>
  </sheetData>
  <autoFilter ref="A14:V14"/>
  <mergeCells count="37">
    <mergeCell ref="G7:U7"/>
    <mergeCell ref="G8:U8"/>
    <mergeCell ref="R9:R13"/>
    <mergeCell ref="S9:S13"/>
    <mergeCell ref="T9:T13"/>
    <mergeCell ref="U9:U13"/>
    <mergeCell ref="J12:L12"/>
    <mergeCell ref="C9:O9"/>
    <mergeCell ref="C12:D12"/>
    <mergeCell ref="E12:G12"/>
    <mergeCell ref="H12:I12"/>
    <mergeCell ref="M11:M13"/>
    <mergeCell ref="N10:O11"/>
    <mergeCell ref="C11:L11"/>
    <mergeCell ref="R1:V1"/>
    <mergeCell ref="R2:V2"/>
    <mergeCell ref="R3:V3"/>
    <mergeCell ref="G5:U5"/>
    <mergeCell ref="G6:U6"/>
    <mergeCell ref="P34:Q34"/>
    <mergeCell ref="T34:U34"/>
    <mergeCell ref="T35:U35"/>
    <mergeCell ref="P33:Q33"/>
    <mergeCell ref="T33:U33"/>
    <mergeCell ref="A17:V17"/>
    <mergeCell ref="A15:V15"/>
    <mergeCell ref="V9:V13"/>
    <mergeCell ref="T29:U29"/>
    <mergeCell ref="A26:V26"/>
    <mergeCell ref="P29:R29"/>
    <mergeCell ref="A9:A13"/>
    <mergeCell ref="B9:B13"/>
    <mergeCell ref="P9:P13"/>
    <mergeCell ref="Q9:Q13"/>
    <mergeCell ref="N12:N13"/>
    <mergeCell ref="O12:O13"/>
    <mergeCell ref="C10:M10"/>
  </mergeCells>
  <pageMargins left="0.22" right="0.25" top="0.37" bottom="0.75" header="0.3" footer="0.7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....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2023-01-10T10:04:42Z</dcterms:modified>
</cp:coreProperties>
</file>