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...." sheetId="16" r:id="rId1"/>
  </sheets>
  <definedNames>
    <definedName name="_xlnm._FilterDatabase" localSheetId="0" hidden="1">'....'!$A$14:$V$14</definedName>
  </definedNames>
  <calcPr calcId="152511"/>
</workbook>
</file>

<file path=xl/calcChain.xml><?xml version="1.0" encoding="utf-8"?>
<calcChain xmlns="http://schemas.openxmlformats.org/spreadsheetml/2006/main">
  <c r="T37" i="16" l="1"/>
  <c r="T36" i="16"/>
  <c r="T35" i="16"/>
  <c r="T34" i="16"/>
  <c r="T33" i="16"/>
  <c r="T32" i="16"/>
  <c r="T31" i="16"/>
  <c r="T30" i="16"/>
  <c r="T29" i="16"/>
  <c r="T28" i="16"/>
  <c r="T27" i="16"/>
  <c r="T24" i="16"/>
  <c r="T23" i="16"/>
  <c r="T22" i="16"/>
  <c r="T20" i="16"/>
  <c r="T19" i="16"/>
  <c r="T18" i="16" l="1"/>
  <c r="T16" i="16" l="1"/>
  <c r="T21" i="16" l="1"/>
  <c r="T25" i="16"/>
  <c r="T26" i="16"/>
</calcChain>
</file>

<file path=xl/sharedStrings.xml><?xml version="1.0" encoding="utf-8"?>
<sst xmlns="http://schemas.openxmlformats.org/spreadsheetml/2006/main" count="144" uniqueCount="76">
  <si>
    <t>Приложение № 10</t>
  </si>
  <si>
    <t>Дата закупки</t>
  </si>
  <si>
    <t>Способ осуществления закупки</t>
  </si>
  <si>
    <t>Предмет закупки</t>
  </si>
  <si>
    <t>Единица измерения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</si>
  <si>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</si>
  <si>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</si>
  <si>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</si>
  <si>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</si>
  <si>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</si>
  <si>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</si>
  <si>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</si>
  <si>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</si>
  <si>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</si>
  <si>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</si>
  <si>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</si>
  <si>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</si>
  <si>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</si>
  <si>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</si>
  <si>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</si>
  <si>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</si>
  <si>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</si>
  <si>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</si>
  <si>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</si>
  <si>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</si>
  <si>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</si>
  <si>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</si>
  <si>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к приказу ФАС России </t>
  </si>
  <si>
    <t>от 18.01.2019 № 38/19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</si>
  <si>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</si>
  <si>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</si>
  <si>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</si>
  <si>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х</t>
  </si>
  <si>
    <t xml:space="preserve">Реквизиты документа            (№ и дата) </t>
  </si>
  <si>
    <t>ус.ед</t>
  </si>
  <si>
    <t xml:space="preserve">    Услуги производственного значения</t>
  </si>
  <si>
    <t xml:space="preserve">                                                                                                                                                                                                                         Вспомогательные материалы</t>
  </si>
  <si>
    <r>
      <t>Сумма закупки (товаров, работ, услуг) (</t>
    </r>
    <r>
      <rPr>
        <b/>
        <sz val="11"/>
        <color rgb="FFFF0000"/>
        <rFont val="Calibri"/>
        <family val="2"/>
        <charset val="204"/>
        <scheme val="minor"/>
      </rPr>
      <t>тыс. руб.</t>
    </r>
    <r>
      <rPr>
        <b/>
        <sz val="11"/>
        <color theme="1"/>
        <rFont val="Calibri"/>
        <family val="2"/>
        <charset val="204"/>
        <scheme val="minor"/>
      </rPr>
      <t>)</t>
    </r>
  </si>
  <si>
    <t>№</t>
  </si>
  <si>
    <r>
      <t xml:space="preserve">по трубопроводам АО "НОВО-УРЕНГОЙМЕЖРАЙГАЗ"  </t>
    </r>
    <r>
      <rPr>
        <b/>
        <i/>
        <u/>
        <sz val="22"/>
        <color theme="1"/>
        <rFont val="Calibri"/>
        <family val="2"/>
        <charset val="204"/>
        <scheme val="minor"/>
      </rPr>
      <t>за август 2022 г.</t>
    </r>
  </si>
  <si>
    <t>поставка бумаги офисной А4</t>
  </si>
  <si>
    <t>коробка</t>
  </si>
  <si>
    <t>ООО Симамарт</t>
  </si>
  <si>
    <t>1382384 от 23.08.22</t>
  </si>
  <si>
    <t>Лицензия на право использования СКЗИ "КриптоПро CSP" в составе сертификата ключа</t>
  </si>
  <si>
    <t>шт</t>
  </si>
  <si>
    <t>ООО «Сертум-Про»</t>
  </si>
  <si>
    <t>01150177/21 от 15.08.22</t>
  </si>
  <si>
    <t>Право использования программы для ЭВМ "АС "Кабинет УЦ" по тарифному плану "Электронная подпись 3.0" (12), с выдачей сертифицированного защищенного носителя Рутокен лайт</t>
  </si>
  <si>
    <t>Услуги абонентского обслуживания по тарифному плану "Электронная подпись 3.0" (12), с выдачей сертифицированного защищенного носителя Рутокен лайт</t>
  </si>
  <si>
    <t>ООО "СТРОЙТЕЛЕКОМ"</t>
  </si>
  <si>
    <t>2022-14 от 08.08.22</t>
  </si>
  <si>
    <t>поставка IP-видеокамера Hikvision DS-2CD2043G0-I, 4Мп, 2,8мм, цилиндр, уличная</t>
  </si>
  <si>
    <t>поставка PoE-коммутатор TP-Link TL-SF1008P</t>
  </si>
  <si>
    <t>поставка Профессиональное программное обеспечение TRASSIR AnyIP для подключения 1-й любой IP-видеокамеры интегрированной в ПО TRASSIR по нативному, RTSP или ONVIF протоколу</t>
  </si>
  <si>
    <t>ремонтные работы газовой горелки котельной базы</t>
  </si>
  <si>
    <t>ИП Шакиров И.М.</t>
  </si>
  <si>
    <t>756/2022 от 19.08.2022</t>
  </si>
  <si>
    <t>ревизия газопотребляющего оборудования, проверка защиты и блокировки</t>
  </si>
  <si>
    <t>757/2022 от 22.08.22</t>
  </si>
  <si>
    <t xml:space="preserve">поставка оборудования Cabeus PL-24-Cat.5e-Dual IDC Патч-панель 19" (1U), 24 порта
RJ-45, категория 5e, Dual IDC, с задним кабельным организатором
</t>
  </si>
  <si>
    <t>ООО АнЛан</t>
  </si>
  <si>
    <t>48566/220822 от 22.08.22</t>
  </si>
  <si>
    <t xml:space="preserve">поставка оборудования Cabeus PDU-8P-2EU Блок евророзеток для 19" шкафов, горизонтальный, 8 розеток, 16 A, выключатель, шнур 2м,
алюминиевый корпус, немецкий стандарт
</t>
  </si>
  <si>
    <t xml:space="preserve">поставка оборудования Cabeus XD12038A2 (FD1238A2) Вентилятор для установки в
настенные шкафы серии SH-05F, WSC-05D, 220В, 120*120*38mm
</t>
  </si>
  <si>
    <t xml:space="preserve">поставка оборудования Cabeus KTS011 Термостат нормально-разомкнутый 0-60°C для
охлаждения, с креплением
</t>
  </si>
  <si>
    <t xml:space="preserve">поставка оборудования Cabeus WSC-05D-12U55/45-BK Шкаф телекоммуникационный настенный 19" 12U, серия LIGHT разборный, дверь стекло, цвет
черный
</t>
  </si>
  <si>
    <t xml:space="preserve">поставка оборудования Cabeus SH-J017-1U-315-BK Полка 19" перфорированная
консольная 1U глубина 315 мм, цвет черный (RAL  9004)
</t>
  </si>
  <si>
    <t xml:space="preserve">поставка оборудования Cabeus UTP-4P-Cat.5e-SOLID-GY-LIGHT Кабель витая пара UTP
(U/UTP), категория 5e, 4 пары 0,47мм (24 AWG), одножильный, PVC нг(А)-LS, серый (305 м)
</t>
  </si>
  <si>
    <t xml:space="preserve">поставка оборудования Cabeus 8P8C Коннектор RJ-45 под витую пару, категория 5e,
универсальный (для одножильного и многожильного кабеля) для проводников с толщиной по изоляции до 1,05 мм
</t>
  </si>
  <si>
    <t xml:space="preserve">поставка оборудования Cabeus CAP-8-GY Изолирующий колпачок для разъемов RJ-45,
серый, d-8 мм
</t>
  </si>
  <si>
    <t xml:space="preserve">поставка оборудования Cabeus JB07-1U-BK Кабельный органайзер 19" 1U с крышкой,
металлический, цвет черный (RAL9004)
</t>
  </si>
  <si>
    <t>работы по предпечатной подготовке и полиграфическому изданию информационного материала о деятельности Заказчика на 1 (одной) странице формата издания в журнале «Экономическая стратегия» и на портале «Бизнес-партнерство.РФ»</t>
  </si>
  <si>
    <t>ООО Экономическая стратегия</t>
  </si>
  <si>
    <t>139 от 03.08.22</t>
  </si>
  <si>
    <t>Цена за единицу товара, работ, услуг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</si>
</sst>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р_."/>
    <numFmt numFmtId="166" formatCode="0.000"/>
    <numFmt numFmtId="167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u/>
      <sz val="2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4"/>
      <name val="Calibri"/>
      <family val="2"/>
      <scheme val="minor"/>
    </font>
    <font>
      <sz val="14"/>
      <color indexed="8"/>
      <name val="Calibri"/>
      <family val="2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 shrinkToFit="1"/>
    </xf>
    <xf numFmtId="49" fontId="0" fillId="0" borderId="9" xfId="0" applyNumberForma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43" fontId="10" fillId="0" borderId="0" xfId="0" applyNumberFormat="1" applyFont="1" applyFill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43" fontId="0" fillId="0" borderId="8" xfId="0" applyNumberFormat="1" applyFont="1" applyFill="1" applyBorder="1" applyAlignment="1">
      <alignment horizontal="center" vertical="center" wrapText="1"/>
    </xf>
    <xf numFmtId="14" fontId="12" fillId="0" borderId="8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65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wrapText="1"/>
    </xf>
    <xf numFmtId="167" fontId="0" fillId="0" borderId="8" xfId="0" applyNumberFormat="1" applyBorder="1" applyAlignment="1">
      <alignment horizontal="center" vertical="center" wrapText="1"/>
    </xf>
    <xf numFmtId="4" fontId="0" fillId="0" borderId="8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43" fontId="0" fillId="0" borderId="0" xfId="0" applyNumberFormat="1" applyBorder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43" fontId="4" fillId="0" borderId="8" xfId="0" applyNumberFormat="1" applyFont="1" applyFill="1" applyBorder="1" applyAlignment="1">
      <alignment horizontal="center" vertical="center" wrapText="1"/>
    </xf>
    <xf numFmtId="14" fontId="8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8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43" fontId="4" fillId="0" borderId="0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4" fontId="14" fillId="0" borderId="0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wrapText="1"/>
    </xf>
    <xf numFmtId="0" fontId="7" fillId="0" borderId="0" xfId="0" applyFont="1" applyAlignment="1">
      <alignment horizontal="center" wrapText="1"/>
    </xf>
    <xf numFmtId="0" fontId="7" fillId="0" borderId="13" xfId="0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165" fontId="15" fillId="0" borderId="9" xfId="0" applyNumberFormat="1" applyFont="1" applyBorder="1" applyAlignment="1">
      <alignment horizontal="center" vertical="center" wrapText="1"/>
    </xf>
    <xf numFmtId="165" fontId="15" fillId="0" borderId="10" xfId="0" applyNumberFormat="1" applyFont="1" applyBorder="1" applyAlignment="1">
      <alignment horizontal="center" vertical="center" wrapText="1"/>
    </xf>
    <xf numFmtId="165" fontId="15" fillId="0" borderId="1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142874</xdr:colOff>
      <xdr:row>0</xdr:row>
      <xdr:rowOff>500063</xdr:rowOff>
    </xdr:from>
    <xdr:ext cx="76200" cy="152400"/>
    <xdr:sp macro="" textlink="">
      <xdr:nvSpPr>
        <xdr:cNvPr id="4" name="Text Box 19"/>
        <xdr:cNvSpPr txBox="1">
          <a:spLocks noChangeArrowheads="1"/>
        </xdr:cNvSpPr>
      </xdr:nvSpPr>
      <xdr:spPr bwMode="auto">
        <a:xfrm>
          <a:off x="20707349" y="18383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142874</xdr:colOff>
      <xdr:row>0</xdr:row>
      <xdr:rowOff>500063</xdr:rowOff>
    </xdr:from>
    <xdr:ext cx="76200" cy="152400"/>
    <xdr:sp macro="" textlink="">
      <xdr:nvSpPr>
        <xdr:cNvPr id="5" name="Text Box 19"/>
        <xdr:cNvSpPr txBox="1">
          <a:spLocks noChangeArrowheads="1"/>
        </xdr:cNvSpPr>
      </xdr:nvSpPr>
      <xdr:spPr bwMode="auto">
        <a:xfrm>
          <a:off x="20707349" y="18383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F48"/>
  <sheetViews>
    <sheetView tabSelected="1" topLeftCell="J6" zoomScale="89" zoomScaleNormal="89" zoomScaleSheetLayoutView="89" zoomScalePageLayoutView="70" workbookViewId="0">
      <selection activeCell="Q9" sqref="Q9:Q13"/>
    </sheetView>
  </sheetViews>
  <sheetFormatPr defaultColWidth="9.140625" defaultRowHeight="15" x14ac:dyDescent="0.25"/>
  <cols>
    <col min="1" max="1" width="5.140625" style="6" customWidth="1"/>
    <col min="2" max="2" width="11.85546875" style="6" customWidth="1"/>
    <col min="3" max="3" width="11.5703125" style="6" customWidth="1"/>
    <col min="4" max="4" width="10.85546875" style="6" customWidth="1"/>
    <col min="5" max="6" width="10.140625" style="6" customWidth="1"/>
    <col min="7" max="7" width="9.42578125" style="6" customWidth="1"/>
    <col min="8" max="8" width="9.85546875" style="6" customWidth="1"/>
    <col min="9" max="9" width="10.85546875" style="6" customWidth="1"/>
    <col min="10" max="10" width="11.140625" style="6" customWidth="1"/>
    <col min="11" max="11" width="10" style="6" customWidth="1"/>
    <col min="12" max="13" width="10.5703125" style="6" customWidth="1"/>
    <col min="14" max="14" width="9.5703125" style="6" customWidth="1"/>
    <col min="15" max="15" width="4.7109375" style="6" customWidth="1"/>
    <col min="16" max="16" width="54.28515625" style="6" customWidth="1"/>
    <col min="17" max="17" width="20" style="7" customWidth="1"/>
    <col min="18" max="18" width="11.7109375" style="6" customWidth="1"/>
    <col min="19" max="19" width="11.28515625" style="16" customWidth="1"/>
    <col min="20" max="20" width="15.7109375" style="17" customWidth="1"/>
    <col min="21" max="21" width="18.5703125" style="6" customWidth="1"/>
    <col min="22" max="22" width="31.5703125" style="6" customWidth="1"/>
    <col min="23" max="23" width="14" style="6" customWidth="1"/>
    <col min="24" max="25" width="9.140625" style="6"/>
    <col min="26" max="26" width="12.5703125" style="6" customWidth="1"/>
    <col min="27" max="16384" width="9.140625" style="6"/>
  </cols>
  <sheetData>
    <row r="1" spans="1:84" x14ac:dyDescent="0.25">
      <c r="R1" s="68" t="s">
        <v>0</v>
      </c>
      <c r="S1" s="68"/>
      <c r="T1" s="68"/>
      <c r="U1" s="68"/>
      <c r="V1" s="68"/>
    </row>
    <row r="2" spans="1:84" x14ac:dyDescent="0.25">
      <c r="R2" s="68" t="s">
        <v>27</v>
      </c>
      <c r="S2" s="68"/>
      <c r="T2" s="68"/>
      <c r="U2" s="68"/>
      <c r="V2" s="68"/>
    </row>
    <row r="3" spans="1:84" x14ac:dyDescent="0.25">
      <c r="R3" s="68" t="s">
        <v>28</v>
      </c>
      <c r="S3" s="68"/>
      <c r="T3" s="68"/>
      <c r="U3" s="68"/>
      <c r="V3" s="68"/>
    </row>
    <row r="4" spans="1:84" x14ac:dyDescent="0.25">
      <c r="R4" s="8"/>
      <c r="S4" s="8"/>
      <c r="T4" s="8"/>
      <c r="U4" s="8"/>
      <c r="V4" s="8"/>
    </row>
    <row r="5" spans="1:84" ht="28.5" x14ac:dyDescent="0.45">
      <c r="G5" s="69" t="s">
        <v>29</v>
      </c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8"/>
    </row>
    <row r="6" spans="1:84" ht="28.5" x14ac:dyDescent="0.45">
      <c r="G6" s="69" t="s">
        <v>30</v>
      </c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8"/>
    </row>
    <row r="7" spans="1:84" ht="28.5" x14ac:dyDescent="0.45">
      <c r="G7" s="69" t="s">
        <v>31</v>
      </c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8"/>
    </row>
    <row r="8" spans="1:84" ht="48.75" customHeight="1" x14ac:dyDescent="0.25">
      <c r="G8" s="70" t="s">
        <v>39</v>
      </c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8"/>
    </row>
    <row r="9" spans="1:84" ht="30" customHeight="1" x14ac:dyDescent="0.25">
      <c r="A9" s="56" t="s">
        <v>38</v>
      </c>
      <c r="B9" s="56" t="s">
        <v>1</v>
      </c>
      <c r="C9" s="77" t="s">
        <v>2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9"/>
      <c r="P9" s="56" t="s">
        <v>3</v>
      </c>
      <c r="Q9" s="90" t="s">
        <v>75</v>
      </c>
      <c r="R9" s="56" t="s">
        <v>4</v>
      </c>
      <c r="S9" s="71" t="s">
        <v>5</v>
      </c>
      <c r="T9" s="74" t="s">
        <v>37</v>
      </c>
      <c r="U9" s="56" t="s">
        <v>6</v>
      </c>
      <c r="V9" s="56" t="s">
        <v>33</v>
      </c>
    </row>
    <row r="10" spans="1:84" ht="15" customHeight="1" x14ac:dyDescent="0.25">
      <c r="A10" s="57"/>
      <c r="B10" s="57"/>
      <c r="C10" s="86" t="s">
        <v>7</v>
      </c>
      <c r="D10" s="87"/>
      <c r="E10" s="87"/>
      <c r="F10" s="87"/>
      <c r="G10" s="87"/>
      <c r="H10" s="87"/>
      <c r="I10" s="87"/>
      <c r="J10" s="87"/>
      <c r="K10" s="87"/>
      <c r="L10" s="87"/>
      <c r="M10" s="88"/>
      <c r="N10" s="59" t="s">
        <v>8</v>
      </c>
      <c r="O10" s="60"/>
      <c r="P10" s="57"/>
      <c r="Q10" s="91"/>
      <c r="R10" s="57"/>
      <c r="S10" s="72"/>
      <c r="T10" s="75"/>
      <c r="U10" s="57"/>
      <c r="V10" s="57"/>
    </row>
    <row r="11" spans="1:84" ht="15" customHeight="1" x14ac:dyDescent="0.25">
      <c r="A11" s="57"/>
      <c r="B11" s="57"/>
      <c r="C11" s="63" t="s">
        <v>9</v>
      </c>
      <c r="D11" s="64"/>
      <c r="E11" s="64"/>
      <c r="F11" s="64"/>
      <c r="G11" s="64"/>
      <c r="H11" s="64"/>
      <c r="I11" s="64"/>
      <c r="J11" s="64"/>
      <c r="K11" s="64"/>
      <c r="L11" s="65"/>
      <c r="M11" s="56" t="s">
        <v>10</v>
      </c>
      <c r="N11" s="61"/>
      <c r="O11" s="62"/>
      <c r="P11" s="57"/>
      <c r="Q11" s="91"/>
      <c r="R11" s="57"/>
      <c r="S11" s="72"/>
      <c r="T11" s="75"/>
      <c r="U11" s="57"/>
      <c r="V11" s="57"/>
    </row>
    <row r="12" spans="1:84" ht="32.25" customHeight="1" x14ac:dyDescent="0.25">
      <c r="A12" s="57"/>
      <c r="B12" s="57"/>
      <c r="C12" s="53" t="s">
        <v>11</v>
      </c>
      <c r="D12" s="54"/>
      <c r="E12" s="53" t="s">
        <v>12</v>
      </c>
      <c r="F12" s="55"/>
      <c r="G12" s="54"/>
      <c r="H12" s="53" t="s">
        <v>13</v>
      </c>
      <c r="I12" s="54"/>
      <c r="J12" s="53" t="s">
        <v>14</v>
      </c>
      <c r="K12" s="55"/>
      <c r="L12" s="54"/>
      <c r="M12" s="57"/>
      <c r="N12" s="56" t="s">
        <v>15</v>
      </c>
      <c r="O12" s="56" t="s">
        <v>16</v>
      </c>
      <c r="P12" s="57"/>
      <c r="Q12" s="91"/>
      <c r="R12" s="57"/>
      <c r="S12" s="72"/>
      <c r="T12" s="75"/>
      <c r="U12" s="57"/>
      <c r="V12" s="57"/>
    </row>
    <row r="13" spans="1:84" ht="108" customHeight="1" x14ac:dyDescent="0.25">
      <c r="A13" s="58"/>
      <c r="B13" s="58"/>
      <c r="C13" s="5" t="s">
        <v>17</v>
      </c>
      <c r="D13" s="5" t="s">
        <v>18</v>
      </c>
      <c r="E13" s="5" t="s">
        <v>19</v>
      </c>
      <c r="F13" s="5" t="s">
        <v>20</v>
      </c>
      <c r="G13" s="5" t="s">
        <v>21</v>
      </c>
      <c r="H13" s="5" t="s">
        <v>22</v>
      </c>
      <c r="I13" s="5" t="s">
        <v>23</v>
      </c>
      <c r="J13" s="5" t="s">
        <v>24</v>
      </c>
      <c r="K13" s="5" t="s">
        <v>25</v>
      </c>
      <c r="L13" s="5" t="s">
        <v>26</v>
      </c>
      <c r="M13" s="58"/>
      <c r="N13" s="58"/>
      <c r="O13" s="58"/>
      <c r="P13" s="58"/>
      <c r="Q13" s="92"/>
      <c r="R13" s="58"/>
      <c r="S13" s="73"/>
      <c r="T13" s="76"/>
      <c r="U13" s="58"/>
      <c r="V13" s="58"/>
    </row>
    <row r="14" spans="1:84" s="12" customFormat="1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10">
        <v>12</v>
      </c>
      <c r="M14" s="9">
        <v>13</v>
      </c>
      <c r="N14" s="9">
        <v>14</v>
      </c>
      <c r="O14" s="9">
        <v>15</v>
      </c>
      <c r="P14" s="9">
        <v>16</v>
      </c>
      <c r="Q14" s="9">
        <v>17</v>
      </c>
      <c r="R14" s="9">
        <v>18</v>
      </c>
      <c r="S14" s="11">
        <v>19</v>
      </c>
      <c r="T14" s="11">
        <v>20</v>
      </c>
      <c r="U14" s="9">
        <v>21</v>
      </c>
      <c r="V14" s="9">
        <v>22</v>
      </c>
    </row>
    <row r="15" spans="1:84" s="13" customFormat="1" ht="37.5" customHeight="1" x14ac:dyDescent="0.25">
      <c r="A15" s="80" t="s">
        <v>36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2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</row>
    <row r="16" spans="1:84" ht="39" customHeight="1" x14ac:dyDescent="0.25">
      <c r="A16" s="2">
        <v>1</v>
      </c>
      <c r="B16" s="4">
        <v>44796</v>
      </c>
      <c r="C16" s="2"/>
      <c r="D16" s="2"/>
      <c r="E16" s="2"/>
      <c r="F16" s="2"/>
      <c r="G16" s="2"/>
      <c r="H16" s="2"/>
      <c r="I16" s="2"/>
      <c r="J16" s="2"/>
      <c r="K16" s="3"/>
      <c r="L16" s="1"/>
      <c r="M16" s="1"/>
      <c r="N16" s="1" t="s">
        <v>32</v>
      </c>
      <c r="O16" s="1"/>
      <c r="P16" s="36" t="s">
        <v>40</v>
      </c>
      <c r="Q16" s="29">
        <v>99.76</v>
      </c>
      <c r="R16" s="1" t="s">
        <v>41</v>
      </c>
      <c r="S16" s="37">
        <v>0.46</v>
      </c>
      <c r="T16" s="29">
        <f>Q16*S16</f>
        <v>45.889600000000002</v>
      </c>
      <c r="U16" s="38" t="s">
        <v>42</v>
      </c>
      <c r="V16" s="39" t="s">
        <v>43</v>
      </c>
      <c r="W16" s="3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</row>
    <row r="17" spans="1:84" s="15" customFormat="1" ht="36" customHeight="1" x14ac:dyDescent="0.25">
      <c r="A17" s="89" t="s">
        <v>35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</row>
    <row r="18" spans="1:84" ht="75" customHeight="1" x14ac:dyDescent="0.25">
      <c r="A18" s="2">
        <v>2</v>
      </c>
      <c r="B18" s="4">
        <v>44788</v>
      </c>
      <c r="C18" s="2"/>
      <c r="D18" s="2"/>
      <c r="E18" s="2"/>
      <c r="F18" s="2"/>
      <c r="G18" s="2"/>
      <c r="H18" s="2"/>
      <c r="I18" s="2"/>
      <c r="J18" s="2"/>
      <c r="K18" s="3"/>
      <c r="L18" s="1"/>
      <c r="M18" s="1"/>
      <c r="N18" s="1" t="s">
        <v>32</v>
      </c>
      <c r="O18" s="1"/>
      <c r="P18" s="20" t="s">
        <v>44</v>
      </c>
      <c r="Q18" s="30">
        <v>1</v>
      </c>
      <c r="R18" s="20" t="s">
        <v>45</v>
      </c>
      <c r="S18" s="21">
        <v>0.46</v>
      </c>
      <c r="T18" s="29">
        <f t="shared" ref="T18" si="0">Q18*S18</f>
        <v>0.46</v>
      </c>
      <c r="U18" s="48" t="s">
        <v>46</v>
      </c>
      <c r="V18" s="23" t="s">
        <v>47</v>
      </c>
      <c r="W18" s="3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</row>
    <row r="19" spans="1:84" ht="75" customHeight="1" x14ac:dyDescent="0.25">
      <c r="A19" s="46"/>
      <c r="B19" s="45">
        <v>44791</v>
      </c>
      <c r="C19" s="46"/>
      <c r="D19" s="46"/>
      <c r="E19" s="46"/>
      <c r="F19" s="46"/>
      <c r="G19" s="46"/>
      <c r="H19" s="46"/>
      <c r="I19" s="46"/>
      <c r="J19" s="46"/>
      <c r="K19" s="3"/>
      <c r="L19" s="44"/>
      <c r="M19" s="44"/>
      <c r="N19" s="44" t="s">
        <v>32</v>
      </c>
      <c r="O19" s="44"/>
      <c r="P19" s="20" t="s">
        <v>48</v>
      </c>
      <c r="Q19" s="30">
        <v>1.48</v>
      </c>
      <c r="R19" s="20" t="s">
        <v>45</v>
      </c>
      <c r="S19" s="21">
        <v>0.46</v>
      </c>
      <c r="T19" s="29">
        <f>Q19*S19</f>
        <v>0.68080000000000007</v>
      </c>
      <c r="U19" s="22" t="s">
        <v>46</v>
      </c>
      <c r="V19" s="23" t="s">
        <v>47</v>
      </c>
      <c r="W19" s="3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</row>
    <row r="20" spans="1:84" ht="75" customHeight="1" x14ac:dyDescent="0.25">
      <c r="A20" s="46"/>
      <c r="B20" s="45">
        <v>44788</v>
      </c>
      <c r="C20" s="46"/>
      <c r="D20" s="46"/>
      <c r="E20" s="46"/>
      <c r="F20" s="46"/>
      <c r="G20" s="46"/>
      <c r="H20" s="46"/>
      <c r="I20" s="46"/>
      <c r="J20" s="46"/>
      <c r="K20" s="3"/>
      <c r="L20" s="44"/>
      <c r="M20" s="44"/>
      <c r="N20" s="44" t="s">
        <v>32</v>
      </c>
      <c r="O20" s="44"/>
      <c r="P20" s="20" t="s">
        <v>49</v>
      </c>
      <c r="Q20" s="30">
        <v>4.9329999999999998</v>
      </c>
      <c r="R20" s="20" t="s">
        <v>45</v>
      </c>
      <c r="S20" s="21">
        <v>0.46</v>
      </c>
      <c r="T20" s="29">
        <f>Q20*S20</f>
        <v>2.26918</v>
      </c>
      <c r="U20" s="22" t="s">
        <v>46</v>
      </c>
      <c r="V20" s="23" t="s">
        <v>47</v>
      </c>
      <c r="W20" s="3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</row>
    <row r="21" spans="1:84" ht="42" customHeight="1" x14ac:dyDescent="0.25">
      <c r="A21" s="2">
        <v>3</v>
      </c>
      <c r="B21" s="4">
        <v>44781</v>
      </c>
      <c r="C21" s="2"/>
      <c r="D21" s="2"/>
      <c r="E21" s="2"/>
      <c r="F21" s="2"/>
      <c r="G21" s="2"/>
      <c r="H21" s="2"/>
      <c r="I21" s="2"/>
      <c r="J21" s="2"/>
      <c r="K21" s="3"/>
      <c r="L21" s="1"/>
      <c r="M21" s="1"/>
      <c r="N21" s="1" t="s">
        <v>32</v>
      </c>
      <c r="O21" s="1"/>
      <c r="P21" s="43" t="s">
        <v>52</v>
      </c>
      <c r="Q21" s="19">
        <v>18.29</v>
      </c>
      <c r="R21" s="1" t="s">
        <v>45</v>
      </c>
      <c r="S21" s="37">
        <v>1.84</v>
      </c>
      <c r="T21" s="19">
        <f t="shared" ref="T21:T37" si="1">Q21*S21</f>
        <v>33.653599999999997</v>
      </c>
      <c r="U21" s="47" t="s">
        <v>50</v>
      </c>
      <c r="V21" s="4" t="s">
        <v>51</v>
      </c>
      <c r="W21" s="3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</row>
    <row r="22" spans="1:84" ht="42" customHeight="1" x14ac:dyDescent="0.25">
      <c r="A22" s="46"/>
      <c r="B22" s="45">
        <v>44781</v>
      </c>
      <c r="C22" s="46"/>
      <c r="D22" s="46"/>
      <c r="E22" s="46"/>
      <c r="F22" s="46"/>
      <c r="G22" s="46"/>
      <c r="H22" s="46"/>
      <c r="I22" s="46"/>
      <c r="J22" s="46"/>
      <c r="K22" s="3"/>
      <c r="L22" s="44"/>
      <c r="M22" s="44"/>
      <c r="N22" s="44" t="s">
        <v>32</v>
      </c>
      <c r="O22" s="44"/>
      <c r="P22" s="43" t="s">
        <v>53</v>
      </c>
      <c r="Q22" s="19">
        <v>4.3</v>
      </c>
      <c r="R22" s="44" t="s">
        <v>45</v>
      </c>
      <c r="S22" s="37">
        <v>0.46</v>
      </c>
      <c r="T22" s="19">
        <f t="shared" si="1"/>
        <v>1.978</v>
      </c>
      <c r="U22" s="47" t="s">
        <v>50</v>
      </c>
      <c r="V22" s="45" t="s">
        <v>51</v>
      </c>
      <c r="W22" s="3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</row>
    <row r="23" spans="1:84" ht="89.25" customHeight="1" x14ac:dyDescent="0.25">
      <c r="A23" s="46"/>
      <c r="B23" s="45">
        <v>44781</v>
      </c>
      <c r="C23" s="46"/>
      <c r="D23" s="46"/>
      <c r="E23" s="46"/>
      <c r="F23" s="46"/>
      <c r="G23" s="46"/>
      <c r="H23" s="46"/>
      <c r="I23" s="46"/>
      <c r="J23" s="46"/>
      <c r="K23" s="3"/>
      <c r="L23" s="44"/>
      <c r="M23" s="44"/>
      <c r="N23" s="44" t="s">
        <v>32</v>
      </c>
      <c r="O23" s="44"/>
      <c r="P23" s="43" t="s">
        <v>54</v>
      </c>
      <c r="Q23" s="19">
        <v>2.37</v>
      </c>
      <c r="R23" s="44" t="s">
        <v>45</v>
      </c>
      <c r="S23" s="37">
        <v>1.38</v>
      </c>
      <c r="T23" s="19">
        <f t="shared" si="1"/>
        <v>3.2706</v>
      </c>
      <c r="U23" s="47" t="s">
        <v>50</v>
      </c>
      <c r="V23" s="45" t="s">
        <v>51</v>
      </c>
      <c r="W23" s="3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</row>
    <row r="24" spans="1:84" ht="42" customHeight="1" x14ac:dyDescent="0.25">
      <c r="A24" s="46"/>
      <c r="B24" s="45">
        <v>44781</v>
      </c>
      <c r="C24" s="46"/>
      <c r="D24" s="46"/>
      <c r="E24" s="46"/>
      <c r="F24" s="46"/>
      <c r="G24" s="46"/>
      <c r="H24" s="46"/>
      <c r="I24" s="46"/>
      <c r="J24" s="46"/>
      <c r="K24" s="3"/>
      <c r="L24" s="44"/>
      <c r="M24" s="44"/>
      <c r="N24" s="44" t="s">
        <v>32</v>
      </c>
      <c r="O24" s="44"/>
      <c r="P24" s="43" t="s">
        <v>52</v>
      </c>
      <c r="Q24" s="19">
        <v>18.29</v>
      </c>
      <c r="R24" s="44" t="s">
        <v>45</v>
      </c>
      <c r="S24" s="37">
        <v>0.46</v>
      </c>
      <c r="T24" s="19">
        <f t="shared" si="1"/>
        <v>8.4133999999999993</v>
      </c>
      <c r="U24" s="47" t="s">
        <v>50</v>
      </c>
      <c r="V24" s="45" t="s">
        <v>51</v>
      </c>
      <c r="W24" s="3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</row>
    <row r="25" spans="1:84" ht="47.25" customHeight="1" x14ac:dyDescent="0.25">
      <c r="A25" s="2">
        <v>4</v>
      </c>
      <c r="B25" s="4">
        <v>44792</v>
      </c>
      <c r="C25" s="2"/>
      <c r="D25" s="2"/>
      <c r="E25" s="2"/>
      <c r="F25" s="2"/>
      <c r="G25" s="2"/>
      <c r="H25" s="2"/>
      <c r="I25" s="2"/>
      <c r="J25" s="2"/>
      <c r="K25" s="3"/>
      <c r="L25" s="1"/>
      <c r="M25" s="1"/>
      <c r="N25" s="1" t="s">
        <v>32</v>
      </c>
      <c r="O25" s="1"/>
      <c r="P25" s="36" t="s">
        <v>55</v>
      </c>
      <c r="Q25" s="19">
        <v>90</v>
      </c>
      <c r="R25" s="1" t="s">
        <v>34</v>
      </c>
      <c r="S25" s="37">
        <v>0.46</v>
      </c>
      <c r="T25" s="19">
        <f t="shared" si="1"/>
        <v>41.4</v>
      </c>
      <c r="U25" s="38" t="s">
        <v>56</v>
      </c>
      <c r="V25" s="39" t="s">
        <v>57</v>
      </c>
      <c r="W25" s="3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</row>
    <row r="26" spans="1:84" ht="36" customHeight="1" x14ac:dyDescent="0.25">
      <c r="A26" s="2">
        <v>5</v>
      </c>
      <c r="B26" s="4">
        <v>44795</v>
      </c>
      <c r="C26" s="2"/>
      <c r="D26" s="2"/>
      <c r="E26" s="2"/>
      <c r="F26" s="2"/>
      <c r="G26" s="2"/>
      <c r="H26" s="2"/>
      <c r="I26" s="2"/>
      <c r="J26" s="2"/>
      <c r="K26" s="3"/>
      <c r="L26" s="1"/>
      <c r="M26" s="1"/>
      <c r="N26" s="1" t="s">
        <v>32</v>
      </c>
      <c r="O26" s="1"/>
      <c r="P26" s="36" t="s">
        <v>58</v>
      </c>
      <c r="Q26" s="19">
        <v>80</v>
      </c>
      <c r="R26" s="1" t="s">
        <v>34</v>
      </c>
      <c r="S26" s="37">
        <v>0.46</v>
      </c>
      <c r="T26" s="19">
        <f t="shared" si="1"/>
        <v>36.800000000000004</v>
      </c>
      <c r="U26" s="38" t="s">
        <v>56</v>
      </c>
      <c r="V26" s="4" t="s">
        <v>59</v>
      </c>
      <c r="W26" s="3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</row>
    <row r="27" spans="1:84" ht="80.25" customHeight="1" x14ac:dyDescent="0.25">
      <c r="A27" s="46">
        <v>6</v>
      </c>
      <c r="B27" s="45">
        <v>44795</v>
      </c>
      <c r="C27" s="46"/>
      <c r="D27" s="46"/>
      <c r="E27" s="46"/>
      <c r="F27" s="46"/>
      <c r="G27" s="46"/>
      <c r="H27" s="46"/>
      <c r="I27" s="46"/>
      <c r="J27" s="46"/>
      <c r="K27" s="3"/>
      <c r="L27" s="44"/>
      <c r="M27" s="44"/>
      <c r="N27" s="44" t="s">
        <v>32</v>
      </c>
      <c r="O27" s="44"/>
      <c r="P27" s="43" t="s">
        <v>60</v>
      </c>
      <c r="Q27" s="19">
        <v>1.76</v>
      </c>
      <c r="R27" s="44" t="s">
        <v>45</v>
      </c>
      <c r="S27" s="37">
        <v>1.38</v>
      </c>
      <c r="T27" s="19">
        <f t="shared" si="1"/>
        <v>2.4287999999999998</v>
      </c>
      <c r="U27" s="47" t="s">
        <v>61</v>
      </c>
      <c r="V27" s="45" t="s">
        <v>62</v>
      </c>
      <c r="W27" s="3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</row>
    <row r="28" spans="1:84" ht="72" customHeight="1" x14ac:dyDescent="0.25">
      <c r="A28" s="46"/>
      <c r="B28" s="45">
        <v>44795</v>
      </c>
      <c r="C28" s="46"/>
      <c r="D28" s="46"/>
      <c r="E28" s="46"/>
      <c r="F28" s="46"/>
      <c r="G28" s="46"/>
      <c r="H28" s="46"/>
      <c r="I28" s="46"/>
      <c r="J28" s="46"/>
      <c r="K28" s="3"/>
      <c r="L28" s="44"/>
      <c r="M28" s="44"/>
      <c r="N28" s="44" t="s">
        <v>32</v>
      </c>
      <c r="O28" s="44"/>
      <c r="P28" s="43" t="s">
        <v>63</v>
      </c>
      <c r="Q28" s="19">
        <v>2.1040000000000001</v>
      </c>
      <c r="R28" s="44" t="s">
        <v>45</v>
      </c>
      <c r="S28" s="37">
        <v>0.46</v>
      </c>
      <c r="T28" s="19">
        <f t="shared" si="1"/>
        <v>0.96784000000000003</v>
      </c>
      <c r="U28" s="47" t="s">
        <v>61</v>
      </c>
      <c r="V28" s="45" t="s">
        <v>62</v>
      </c>
      <c r="W28" s="3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</row>
    <row r="29" spans="1:84" ht="75.75" customHeight="1" x14ac:dyDescent="0.25">
      <c r="A29" s="46"/>
      <c r="B29" s="45">
        <v>44795</v>
      </c>
      <c r="C29" s="46"/>
      <c r="D29" s="46"/>
      <c r="E29" s="46"/>
      <c r="F29" s="46"/>
      <c r="G29" s="46"/>
      <c r="H29" s="46"/>
      <c r="I29" s="46"/>
      <c r="J29" s="46"/>
      <c r="K29" s="3"/>
      <c r="L29" s="44"/>
      <c r="M29" s="44"/>
      <c r="N29" s="44" t="s">
        <v>32</v>
      </c>
      <c r="O29" s="44"/>
      <c r="P29" s="43" t="s">
        <v>64</v>
      </c>
      <c r="Q29" s="19">
        <v>0.96799999999999997</v>
      </c>
      <c r="R29" s="44" t="s">
        <v>45</v>
      </c>
      <c r="S29" s="37">
        <v>0.92</v>
      </c>
      <c r="T29" s="19">
        <f t="shared" si="1"/>
        <v>0.89056000000000002</v>
      </c>
      <c r="U29" s="47" t="s">
        <v>61</v>
      </c>
      <c r="V29" s="45" t="s">
        <v>62</v>
      </c>
      <c r="W29" s="3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</row>
    <row r="30" spans="1:84" ht="75" customHeight="1" x14ac:dyDescent="0.25">
      <c r="A30" s="46"/>
      <c r="B30" s="45">
        <v>44795</v>
      </c>
      <c r="C30" s="46"/>
      <c r="D30" s="46"/>
      <c r="E30" s="46"/>
      <c r="F30" s="46"/>
      <c r="G30" s="46"/>
      <c r="H30" s="46"/>
      <c r="I30" s="46"/>
      <c r="J30" s="46"/>
      <c r="K30" s="3"/>
      <c r="L30" s="44"/>
      <c r="M30" s="44"/>
      <c r="N30" s="44" t="s">
        <v>32</v>
      </c>
      <c r="O30" s="44"/>
      <c r="P30" s="43" t="s">
        <v>65</v>
      </c>
      <c r="Q30" s="19">
        <v>1.196</v>
      </c>
      <c r="R30" s="44" t="s">
        <v>45</v>
      </c>
      <c r="S30" s="37">
        <v>0.46</v>
      </c>
      <c r="T30" s="19">
        <f t="shared" si="1"/>
        <v>0.55015999999999998</v>
      </c>
      <c r="U30" s="47" t="s">
        <v>61</v>
      </c>
      <c r="V30" s="45" t="s">
        <v>62</v>
      </c>
      <c r="W30" s="3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</row>
    <row r="31" spans="1:84" ht="82.5" customHeight="1" x14ac:dyDescent="0.25">
      <c r="A31" s="46"/>
      <c r="B31" s="45">
        <v>44795</v>
      </c>
      <c r="C31" s="46"/>
      <c r="D31" s="46"/>
      <c r="E31" s="46"/>
      <c r="F31" s="46"/>
      <c r="G31" s="46"/>
      <c r="H31" s="46"/>
      <c r="I31" s="46"/>
      <c r="J31" s="46"/>
      <c r="K31" s="3"/>
      <c r="L31" s="44"/>
      <c r="M31" s="44"/>
      <c r="N31" s="44" t="s">
        <v>32</v>
      </c>
      <c r="O31" s="44"/>
      <c r="P31" s="43" t="s">
        <v>66</v>
      </c>
      <c r="Q31" s="19">
        <v>8.1920000000000002</v>
      </c>
      <c r="R31" s="44" t="s">
        <v>45</v>
      </c>
      <c r="S31" s="37">
        <v>0.46</v>
      </c>
      <c r="T31" s="19">
        <f t="shared" si="1"/>
        <v>3.7683200000000001</v>
      </c>
      <c r="U31" s="47" t="s">
        <v>61</v>
      </c>
      <c r="V31" s="45" t="s">
        <v>62</v>
      </c>
      <c r="W31" s="3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</row>
    <row r="32" spans="1:84" ht="62.25" customHeight="1" x14ac:dyDescent="0.25">
      <c r="A32" s="46"/>
      <c r="B32" s="45">
        <v>44795</v>
      </c>
      <c r="C32" s="46"/>
      <c r="D32" s="46"/>
      <c r="E32" s="46"/>
      <c r="F32" s="46"/>
      <c r="G32" s="46"/>
      <c r="H32" s="46"/>
      <c r="I32" s="46"/>
      <c r="J32" s="46"/>
      <c r="K32" s="3"/>
      <c r="L32" s="44"/>
      <c r="M32" s="44"/>
      <c r="N32" s="44" t="s">
        <v>32</v>
      </c>
      <c r="O32" s="44"/>
      <c r="P32" s="43" t="s">
        <v>67</v>
      </c>
      <c r="Q32" s="19">
        <v>1.0920000000000001</v>
      </c>
      <c r="R32" s="44" t="s">
        <v>45</v>
      </c>
      <c r="S32" s="37">
        <v>0.46</v>
      </c>
      <c r="T32" s="19">
        <f t="shared" si="1"/>
        <v>0.5023200000000001</v>
      </c>
      <c r="U32" s="47" t="s">
        <v>61</v>
      </c>
      <c r="V32" s="45" t="s">
        <v>62</v>
      </c>
      <c r="W32" s="3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</row>
    <row r="33" spans="1:84" ht="75" customHeight="1" x14ac:dyDescent="0.25">
      <c r="A33" s="46"/>
      <c r="B33" s="45">
        <v>44795</v>
      </c>
      <c r="C33" s="46"/>
      <c r="D33" s="46"/>
      <c r="E33" s="46"/>
      <c r="F33" s="46"/>
      <c r="G33" s="46"/>
      <c r="H33" s="46"/>
      <c r="I33" s="46"/>
      <c r="J33" s="46"/>
      <c r="K33" s="3"/>
      <c r="L33" s="44"/>
      <c r="M33" s="44"/>
      <c r="N33" s="44" t="s">
        <v>32</v>
      </c>
      <c r="O33" s="44"/>
      <c r="P33" s="43" t="s">
        <v>68</v>
      </c>
      <c r="Q33" s="19">
        <v>8.7110000000000003</v>
      </c>
      <c r="R33" s="44" t="s">
        <v>45</v>
      </c>
      <c r="S33" s="37">
        <v>0.92</v>
      </c>
      <c r="T33" s="19">
        <f t="shared" si="1"/>
        <v>8.0141200000000001</v>
      </c>
      <c r="U33" s="47" t="s">
        <v>61</v>
      </c>
      <c r="V33" s="45" t="s">
        <v>62</v>
      </c>
      <c r="W33" s="3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</row>
    <row r="34" spans="1:84" ht="94.5" customHeight="1" x14ac:dyDescent="0.25">
      <c r="A34" s="46"/>
      <c r="B34" s="45">
        <v>44795</v>
      </c>
      <c r="C34" s="46"/>
      <c r="D34" s="46"/>
      <c r="E34" s="46"/>
      <c r="F34" s="46"/>
      <c r="G34" s="46"/>
      <c r="H34" s="46"/>
      <c r="I34" s="46"/>
      <c r="J34" s="46"/>
      <c r="K34" s="3"/>
      <c r="L34" s="44"/>
      <c r="M34" s="44"/>
      <c r="N34" s="44" t="s">
        <v>32</v>
      </c>
      <c r="O34" s="44"/>
      <c r="P34" s="43" t="s">
        <v>69</v>
      </c>
      <c r="Q34" s="19">
        <v>4.0000000000000001E-3</v>
      </c>
      <c r="R34" s="44" t="s">
        <v>45</v>
      </c>
      <c r="S34" s="37">
        <v>46</v>
      </c>
      <c r="T34" s="19">
        <f t="shared" si="1"/>
        <v>0.184</v>
      </c>
      <c r="U34" s="47" t="s">
        <v>61</v>
      </c>
      <c r="V34" s="45" t="s">
        <v>62</v>
      </c>
      <c r="W34" s="3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</row>
    <row r="35" spans="1:84" ht="60.75" customHeight="1" x14ac:dyDescent="0.25">
      <c r="A35" s="46"/>
      <c r="B35" s="45">
        <v>44795</v>
      </c>
      <c r="C35" s="46"/>
      <c r="D35" s="46"/>
      <c r="E35" s="46"/>
      <c r="F35" s="46"/>
      <c r="G35" s="46"/>
      <c r="H35" s="46"/>
      <c r="I35" s="46"/>
      <c r="J35" s="46"/>
      <c r="K35" s="3"/>
      <c r="L35" s="44"/>
      <c r="M35" s="44"/>
      <c r="N35" s="44" t="s">
        <v>32</v>
      </c>
      <c r="O35" s="44"/>
      <c r="P35" s="43" t="s">
        <v>70</v>
      </c>
      <c r="Q35" s="19">
        <v>8.0000000000000002E-3</v>
      </c>
      <c r="R35" s="44" t="s">
        <v>45</v>
      </c>
      <c r="S35" s="37">
        <v>46</v>
      </c>
      <c r="T35" s="19">
        <f t="shared" si="1"/>
        <v>0.36799999999999999</v>
      </c>
      <c r="U35" s="47" t="s">
        <v>61</v>
      </c>
      <c r="V35" s="45" t="s">
        <v>62</v>
      </c>
      <c r="W35" s="3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</row>
    <row r="36" spans="1:84" ht="60.75" customHeight="1" x14ac:dyDescent="0.25">
      <c r="A36" s="46"/>
      <c r="B36" s="45">
        <v>44795</v>
      </c>
      <c r="C36" s="46"/>
      <c r="D36" s="46"/>
      <c r="E36" s="46"/>
      <c r="F36" s="46"/>
      <c r="G36" s="46"/>
      <c r="H36" s="46"/>
      <c r="I36" s="46"/>
      <c r="J36" s="46"/>
      <c r="K36" s="3"/>
      <c r="L36" s="44"/>
      <c r="M36" s="44"/>
      <c r="N36" s="44" t="s">
        <v>32</v>
      </c>
      <c r="O36" s="44"/>
      <c r="P36" s="43" t="s">
        <v>71</v>
      </c>
      <c r="Q36" s="19">
        <v>0.61899999999999999</v>
      </c>
      <c r="R36" s="44" t="s">
        <v>45</v>
      </c>
      <c r="S36" s="37">
        <v>1.38</v>
      </c>
      <c r="T36" s="19">
        <f t="shared" si="1"/>
        <v>0.85421999999999998</v>
      </c>
      <c r="U36" s="47" t="s">
        <v>61</v>
      </c>
      <c r="V36" s="45" t="s">
        <v>62</v>
      </c>
      <c r="W36" s="3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</row>
    <row r="37" spans="1:84" ht="98.25" customHeight="1" x14ac:dyDescent="0.25">
      <c r="A37" s="46">
        <v>7</v>
      </c>
      <c r="B37" s="45">
        <v>44776</v>
      </c>
      <c r="C37" s="46"/>
      <c r="D37" s="46"/>
      <c r="E37" s="46"/>
      <c r="F37" s="46"/>
      <c r="G37" s="46"/>
      <c r="H37" s="46"/>
      <c r="I37" s="46"/>
      <c r="J37" s="46"/>
      <c r="K37" s="3"/>
      <c r="L37" s="44"/>
      <c r="M37" s="44"/>
      <c r="N37" s="44" t="s">
        <v>32</v>
      </c>
      <c r="O37" s="44"/>
      <c r="P37" s="43" t="s">
        <v>72</v>
      </c>
      <c r="Q37" s="19">
        <v>19</v>
      </c>
      <c r="R37" s="44" t="s">
        <v>34</v>
      </c>
      <c r="S37" s="37">
        <v>0.46</v>
      </c>
      <c r="T37" s="19">
        <f t="shared" si="1"/>
        <v>8.74</v>
      </c>
      <c r="U37" s="47" t="s">
        <v>73</v>
      </c>
      <c r="V37" s="45" t="s">
        <v>74</v>
      </c>
      <c r="W37" s="3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</row>
    <row r="38" spans="1:84" ht="98.25" customHeight="1" x14ac:dyDescent="0.25">
      <c r="A38" s="24"/>
      <c r="B38" s="40"/>
      <c r="C38" s="24"/>
      <c r="D38" s="24"/>
      <c r="E38" s="24"/>
      <c r="F38" s="24"/>
      <c r="G38" s="24"/>
      <c r="H38" s="24"/>
      <c r="I38" s="24"/>
      <c r="J38" s="24"/>
      <c r="K38" s="49"/>
      <c r="L38" s="41"/>
      <c r="M38" s="41"/>
      <c r="N38" s="41"/>
      <c r="O38" s="41"/>
      <c r="P38" s="42"/>
      <c r="Q38" s="50"/>
      <c r="R38" s="41"/>
      <c r="S38" s="51"/>
      <c r="T38" s="50"/>
      <c r="U38" s="52"/>
      <c r="V38" s="40"/>
      <c r="W38" s="3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</row>
    <row r="39" spans="1:84" x14ac:dyDescent="0.25">
      <c r="A39" s="24"/>
      <c r="B39" s="40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41"/>
      <c r="O39" s="25"/>
      <c r="P39" s="42"/>
      <c r="Q39" s="25"/>
      <c r="R39" s="25"/>
      <c r="S39" s="25"/>
      <c r="T39" s="25"/>
      <c r="U39" s="25"/>
      <c r="V39" s="25"/>
    </row>
    <row r="40" spans="1:84" ht="50.25" customHeight="1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32"/>
      <c r="P40" s="83"/>
      <c r="Q40" s="83"/>
      <c r="R40" s="83"/>
      <c r="S40" s="18"/>
      <c r="T40" s="67"/>
      <c r="U40" s="67"/>
      <c r="V40" s="25"/>
    </row>
    <row r="41" spans="1:84" ht="50.25" hidden="1" customHeight="1" x14ac:dyDescent="0.3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32"/>
      <c r="P41" s="31"/>
      <c r="Q41" s="31"/>
      <c r="R41" s="31"/>
      <c r="S41" s="18"/>
      <c r="T41" s="33"/>
      <c r="U41" s="33"/>
      <c r="V41" s="25"/>
    </row>
    <row r="42" spans="1:84" ht="50.25" customHeight="1" x14ac:dyDescent="0.3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32"/>
      <c r="P42" s="66"/>
      <c r="Q42" s="66"/>
      <c r="R42" s="31"/>
      <c r="S42" s="18"/>
      <c r="T42" s="67"/>
      <c r="U42" s="67"/>
      <c r="V42" s="25"/>
    </row>
    <row r="43" spans="1:84" ht="19.5" customHeight="1" x14ac:dyDescent="0.3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32"/>
      <c r="P43" s="83"/>
      <c r="Q43" s="83"/>
      <c r="R43" s="31"/>
      <c r="S43" s="18"/>
      <c r="T43" s="84"/>
      <c r="U43" s="84"/>
      <c r="V43" s="25"/>
    </row>
    <row r="44" spans="1:84" ht="18.75" customHeight="1" x14ac:dyDescent="0.3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32"/>
      <c r="P44" s="83"/>
      <c r="Q44" s="83"/>
      <c r="R44" s="83"/>
      <c r="S44" s="18"/>
      <c r="T44" s="85"/>
      <c r="U44" s="67"/>
      <c r="V44" s="25"/>
    </row>
    <row r="45" spans="1:84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6"/>
      <c r="R45" s="25"/>
      <c r="S45" s="27"/>
      <c r="T45" s="28"/>
      <c r="U45" s="25"/>
      <c r="V45" s="25"/>
    </row>
    <row r="46" spans="1:84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6"/>
      <c r="R46" s="25"/>
      <c r="S46" s="27"/>
      <c r="T46" s="28"/>
      <c r="U46" s="25"/>
      <c r="V46" s="25"/>
    </row>
    <row r="47" spans="1:84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6"/>
      <c r="R47" s="25"/>
      <c r="S47" s="27"/>
      <c r="T47" s="28"/>
      <c r="U47" s="25"/>
      <c r="V47" s="25"/>
    </row>
    <row r="48" spans="1:84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6"/>
      <c r="R48" s="25"/>
      <c r="S48" s="27"/>
      <c r="T48" s="28"/>
      <c r="U48" s="25"/>
      <c r="V48" s="25"/>
    </row>
  </sheetData>
  <autoFilter ref="A14:V14"/>
  <mergeCells count="37">
    <mergeCell ref="A9:A13"/>
    <mergeCell ref="P40:R40"/>
    <mergeCell ref="T40:U40"/>
    <mergeCell ref="B9:B13"/>
    <mergeCell ref="P9:P13"/>
    <mergeCell ref="Q9:Q13"/>
    <mergeCell ref="N12:N13"/>
    <mergeCell ref="O12:O13"/>
    <mergeCell ref="C10:M10"/>
    <mergeCell ref="A17:V17"/>
    <mergeCell ref="A15:V15"/>
    <mergeCell ref="P43:Q43"/>
    <mergeCell ref="T43:U43"/>
    <mergeCell ref="P44:R44"/>
    <mergeCell ref="T44:U44"/>
    <mergeCell ref="P42:Q42"/>
    <mergeCell ref="T42:U42"/>
    <mergeCell ref="R1:V1"/>
    <mergeCell ref="R2:V2"/>
    <mergeCell ref="R3:V3"/>
    <mergeCell ref="G5:U5"/>
    <mergeCell ref="G6:U6"/>
    <mergeCell ref="G7:U7"/>
    <mergeCell ref="G8:U8"/>
    <mergeCell ref="R9:R13"/>
    <mergeCell ref="S9:S13"/>
    <mergeCell ref="T9:T13"/>
    <mergeCell ref="U9:U13"/>
    <mergeCell ref="J12:L12"/>
    <mergeCell ref="C9:O9"/>
    <mergeCell ref="V9:V13"/>
    <mergeCell ref="C12:D12"/>
    <mergeCell ref="E12:G12"/>
    <mergeCell ref="H12:I12"/>
    <mergeCell ref="M11:M13"/>
    <mergeCell ref="N10:O11"/>
    <mergeCell ref="C11:L11"/>
  </mergeCells>
  <pageMargins left="0.25" right="0.25" top="0.75" bottom="0.75" header="0.3" footer="0.3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....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2022-09-06T10:38:40Z</dcterms:modified>
</cp:coreProperties>
</file>