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Obmen\ПТС\ОТЧЕТЫ\Отчет Приложение  6 ,ф. 3\2021 г\11. Ноябрь 2021\"/>
    </mc:Choice>
  </mc:AlternateContent>
  <xr:revisionPtr revIDLastSave="0" documentId="13_ncr:1_{7AD83723-A91D-47EA-9D4E-40F04BD142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вгуст 2021г" sheetId="8" r:id="rId1"/>
    <sheet name="Лист1" sheetId="7" r:id="rId2"/>
  </sheets>
  <definedNames>
    <definedName name="_xlnm.Print_Area" localSheetId="0">'август 2021г'!$A$1:$P$29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8" l="1"/>
  <c r="N17" i="8"/>
  <c r="N19" i="8"/>
  <c r="M18" i="8"/>
  <c r="N18" i="8"/>
  <c r="F28" i="8" l="1"/>
  <c r="M16" i="8" l="1"/>
  <c r="N16" i="8"/>
  <c r="M17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N14" i="8"/>
  <c r="M14" i="8"/>
  <c r="P28" i="8" l="1"/>
  <c r="O28" i="8"/>
  <c r="N28" i="8"/>
  <c r="M28" i="8"/>
  <c r="L28" i="8"/>
  <c r="K28" i="8"/>
  <c r="J28" i="8"/>
  <c r="I28" i="8"/>
  <c r="H28" i="8"/>
  <c r="G28" i="8"/>
  <c r="E28" i="8"/>
</calcChain>
</file>

<file path=xl/sharedStrings.xml><?xml version="1.0" encoding="utf-8"?>
<sst xmlns="http://schemas.openxmlformats.org/spreadsheetml/2006/main" count="52" uniqueCount="36">
  <si>
    <t>Категория заявителей</t>
  </si>
  <si>
    <t>Количество поступивших заявок</t>
  </si>
  <si>
    <t>количество</t>
  </si>
  <si>
    <t>объем, м3/час</t>
  </si>
  <si>
    <t>непредставление документов</t>
  </si>
  <si>
    <t>в объектах газотранспортной 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</si>
  <si>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</si>
  <si>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</si>
  <si>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</si>
  <si>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</si>
  <si>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отсутствие технической возможности</t>
  </si>
  <si>
    <t>причина отклонения</t>
  </si>
  <si>
    <t>Количество отклоненных заявок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</si>
  <si>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</si>
  <si>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</si>
  <si>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</si>
  <si>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</si>
  <si>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</si>
  <si>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</si>
  <si>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</si>
  <si>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</si>
  <si>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500м3 и давление свыше 0,6МПа</t>
  </si>
  <si>
    <t>проведение лесоустроительных работ</t>
  </si>
  <si>
    <t>врезка в газопроводы диаметром более 250мм под давлением не менее 0,3МПа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</si>
  <si>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</si>
  <si>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</si>
  <si>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30м и диаметром более 158мм бестраншейным способом</t>
  </si>
  <si>
    <t>Итого</t>
  </si>
  <si>
    <t>№ п/п</t>
  </si>
  <si>
    <r>
      <t xml:space="preserve">Информация
о регистрации и ходе реализации заявок о подключении (технологическом присоединении) к газораспределительным сетям
</t>
    </r>
    <r>
      <rPr>
        <b/>
        <u/>
        <sz val="14"/>
        <color theme="1"/>
        <rFont val="Times New Roman"/>
        <family val="1"/>
        <charset val="204"/>
      </rPr>
      <t>АО "Ново-Уренгоймежрайгаз"</t>
    </r>
    <r>
      <rPr>
        <b/>
        <sz val="14"/>
        <color theme="1"/>
        <rFont val="Times New Roman"/>
        <family val="1"/>
        <charset val="204"/>
      </rPr>
      <t xml:space="preserve">
</t>
    </r>
    <r>
      <rPr>
        <sz val="14"/>
        <color theme="1"/>
        <rFont val="Times New Roman"/>
        <family val="1"/>
        <charset val="204"/>
      </rPr>
      <t>в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u/>
        <sz val="14"/>
        <color theme="1"/>
        <rFont val="Times New Roman"/>
        <family val="1"/>
        <charset val="204"/>
      </rPr>
      <t>г. Новый Уренгой</t>
    </r>
  </si>
  <si>
    <t>Приложение 6
к приказу ФАС России от 18.01.2019 №38/19
Форма 3</t>
  </si>
  <si>
    <t>бликян и нургалиева</t>
  </si>
  <si>
    <t>арктик энергострой врезка и пуск</t>
  </si>
  <si>
    <t>саркисян шашлычная</t>
  </si>
  <si>
    <t>галишич,ткачев,мусаев,уксусов,третьякова, лукашев</t>
  </si>
  <si>
    <t>ноябрь 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</si>
</sst>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1" xfId="0" applyFont="1" applyBorder="1"/>
    <xf numFmtId="0" fontId="2" fillId="0" borderId="1" xfId="0" applyFont="1" applyFill="1" applyBorder="1"/>
    <xf numFmtId="0" fontId="2" fillId="0" borderId="2" xfId="0" applyFont="1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1" xfId="0" applyFont="1" applyFill="1" applyBorder="1"/>
    <xf numFmtId="0" fontId="6" fillId="0" borderId="1" xfId="0" applyFont="1" applyBorder="1"/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/>
    <xf numFmtId="0" fontId="7" fillId="0" borderId="1" xfId="0" applyFont="1" applyBorder="1"/>
    <xf numFmtId="0" fontId="8" fillId="0" borderId="1" xfId="0" applyFont="1" applyBorder="1"/>
    <xf numFmtId="2" fontId="2" fillId="0" borderId="1" xfId="0" applyNumberFormat="1" applyFont="1" applyFill="1" applyBorder="1"/>
    <xf numFmtId="0" fontId="7" fillId="0" borderId="1" xfId="0" applyFont="1" applyFill="1" applyBorder="1"/>
    <xf numFmtId="2" fontId="7" fillId="0" borderId="1" xfId="0" applyNumberFormat="1" applyFont="1" applyFill="1" applyBorder="1"/>
    <xf numFmtId="0" fontId="2" fillId="0" borderId="1" xfId="0" applyFont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textRotation="90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3"/>
  <sheetViews>
    <sheetView tabSelected="1" view="pageBreakPreview" zoomScaleSheetLayoutView="100" workbookViewId="0">
      <selection activeCell="E19" sqref="E19"/>
    </sheetView>
  </sheetViews>
  <sheetFormatPr defaultColWidth="9.140625" defaultRowHeight="15" x14ac:dyDescent="0.25"/>
  <cols>
    <col min="1" max="2" width="9.140625" style="1"/>
    <col min="3" max="3" width="25.42578125" style="1" customWidth="1"/>
    <col min="4" max="4" width="28.5703125" style="1" customWidth="1"/>
    <col min="5" max="5" width="9.85546875" style="1" customWidth="1"/>
    <col min="6" max="6" width="13.7109375" style="1" customWidth="1"/>
    <col min="7" max="7" width="8.140625" style="1" customWidth="1"/>
    <col min="8" max="8" width="8.7109375" style="1" customWidth="1"/>
    <col min="9" max="9" width="17.28515625" style="1" customWidth="1"/>
    <col min="10" max="10" width="20" style="1" customWidth="1"/>
    <col min="11" max="11" width="21.42578125" style="1" customWidth="1"/>
    <col min="12" max="12" width="35.5703125" style="1" customWidth="1"/>
    <col min="13" max="13" width="9.140625" style="1"/>
    <col min="14" max="14" width="9.140625" style="1" customWidth="1"/>
    <col min="15" max="16384" width="9.140625" style="1"/>
  </cols>
  <sheetData>
    <row r="1" spans="1:17" ht="63.75" customHeigh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5" t="s">
        <v>30</v>
      </c>
      <c r="N1" s="35"/>
      <c r="O1" s="35"/>
      <c r="P1" s="35"/>
    </row>
    <row r="2" spans="1:17" ht="18.75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0"/>
      <c r="N2" s="10"/>
      <c r="O2" s="10"/>
      <c r="P2" s="10"/>
    </row>
    <row r="3" spans="1:17" ht="18.75" hidden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10"/>
      <c r="N3" s="10"/>
      <c r="O3" s="10"/>
      <c r="P3" s="10"/>
    </row>
    <row r="4" spans="1:17" ht="18.75" hidden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0"/>
      <c r="N4" s="10"/>
      <c r="O4" s="10"/>
      <c r="P4" s="10"/>
    </row>
    <row r="5" spans="1:17" ht="18.75" hidden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0"/>
      <c r="N5" s="10"/>
      <c r="O5" s="10"/>
      <c r="P5" s="10"/>
    </row>
    <row r="6" spans="1:17" ht="18.75" hidden="1" x14ac:dyDescent="0.25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80.25" customHeight="1" x14ac:dyDescent="0.25">
      <c r="A7" s="36" t="s">
        <v>29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7" ht="18.75" x14ac:dyDescent="0.25">
      <c r="A8" s="14"/>
      <c r="B8" s="15"/>
      <c r="C8" s="15"/>
      <c r="D8" s="15"/>
      <c r="E8" s="15"/>
      <c r="F8" s="15"/>
      <c r="G8" s="15"/>
      <c r="H8" s="15"/>
      <c r="I8" s="15" t="s">
        <v>35</v>
      </c>
      <c r="J8" s="15"/>
      <c r="K8" s="15"/>
      <c r="L8" s="15"/>
      <c r="M8" s="15"/>
      <c r="N8" s="15"/>
      <c r="O8" s="15"/>
      <c r="P8" s="15"/>
    </row>
    <row r="9" spans="1:17" ht="47.25" customHeight="1" x14ac:dyDescent="0.25">
      <c r="A9" s="38" t="s">
        <v>28</v>
      </c>
      <c r="B9" s="41" t="s">
        <v>0</v>
      </c>
      <c r="C9" s="41"/>
      <c r="D9" s="41"/>
      <c r="E9" s="42" t="s">
        <v>1</v>
      </c>
      <c r="F9" s="42"/>
      <c r="G9" s="41" t="s">
        <v>12</v>
      </c>
      <c r="H9" s="41"/>
      <c r="I9" s="41"/>
      <c r="J9" s="41"/>
      <c r="K9" s="41"/>
      <c r="L9" s="41"/>
      <c r="M9" s="42" t="s">
        <v>8</v>
      </c>
      <c r="N9" s="42"/>
      <c r="O9" s="42" t="s">
        <v>9</v>
      </c>
      <c r="P9" s="42"/>
    </row>
    <row r="10" spans="1:17" ht="15.75" x14ac:dyDescent="0.25">
      <c r="A10" s="39"/>
      <c r="B10" s="41"/>
      <c r="C10" s="41"/>
      <c r="D10" s="41"/>
      <c r="E10" s="25" t="s">
        <v>2</v>
      </c>
      <c r="F10" s="25" t="s">
        <v>3</v>
      </c>
      <c r="G10" s="25" t="s">
        <v>2</v>
      </c>
      <c r="H10" s="25" t="s">
        <v>3</v>
      </c>
      <c r="I10" s="41" t="s">
        <v>11</v>
      </c>
      <c r="J10" s="41"/>
      <c r="K10" s="41"/>
      <c r="L10" s="41"/>
      <c r="M10" s="25" t="s">
        <v>2</v>
      </c>
      <c r="N10" s="25" t="s">
        <v>3</v>
      </c>
      <c r="O10" s="25" t="s">
        <v>2</v>
      </c>
      <c r="P10" s="25" t="s">
        <v>3</v>
      </c>
    </row>
    <row r="11" spans="1:17" ht="15.75" x14ac:dyDescent="0.25">
      <c r="A11" s="39"/>
      <c r="B11" s="41"/>
      <c r="C11" s="41"/>
      <c r="D11" s="41"/>
      <c r="E11" s="25"/>
      <c r="F11" s="25"/>
      <c r="G11" s="25"/>
      <c r="H11" s="25"/>
      <c r="I11" s="11"/>
      <c r="J11" s="41" t="s">
        <v>10</v>
      </c>
      <c r="K11" s="41"/>
      <c r="L11" s="41"/>
      <c r="M11" s="25"/>
      <c r="N11" s="25"/>
      <c r="O11" s="25"/>
      <c r="P11" s="25"/>
    </row>
    <row r="12" spans="1:17" ht="75" customHeight="1" x14ac:dyDescent="0.25">
      <c r="A12" s="40"/>
      <c r="B12" s="41"/>
      <c r="C12" s="41"/>
      <c r="D12" s="41"/>
      <c r="E12" s="25"/>
      <c r="F12" s="25"/>
      <c r="G12" s="25"/>
      <c r="H12" s="25"/>
      <c r="I12" s="13" t="s">
        <v>4</v>
      </c>
      <c r="J12" s="13" t="s">
        <v>5</v>
      </c>
      <c r="K12" s="13" t="s">
        <v>6</v>
      </c>
      <c r="L12" s="13" t="s">
        <v>7</v>
      </c>
      <c r="M12" s="25"/>
      <c r="N12" s="25"/>
      <c r="O12" s="25"/>
      <c r="P12" s="25"/>
    </row>
    <row r="13" spans="1:17" ht="15.75" x14ac:dyDescent="0.25">
      <c r="A13" s="12">
        <v>1</v>
      </c>
      <c r="B13" s="33">
        <v>2</v>
      </c>
      <c r="C13" s="33"/>
      <c r="D13" s="33"/>
      <c r="E13" s="12">
        <v>3</v>
      </c>
      <c r="F13" s="12">
        <v>4</v>
      </c>
      <c r="G13" s="12">
        <v>5</v>
      </c>
      <c r="H13" s="12">
        <v>6</v>
      </c>
      <c r="I13" s="12">
        <v>7</v>
      </c>
      <c r="J13" s="12">
        <v>8</v>
      </c>
      <c r="K13" s="12">
        <v>9</v>
      </c>
      <c r="L13" s="12">
        <v>10</v>
      </c>
      <c r="M13" s="12">
        <v>11</v>
      </c>
      <c r="N13" s="12">
        <v>12</v>
      </c>
      <c r="O13" s="12">
        <v>13</v>
      </c>
      <c r="P13" s="12">
        <v>14</v>
      </c>
    </row>
    <row r="14" spans="1:17" ht="28.5" customHeight="1" x14ac:dyDescent="0.25">
      <c r="A14" s="3">
        <v>1</v>
      </c>
      <c r="B14" s="29" t="s">
        <v>13</v>
      </c>
      <c r="C14" s="34" t="s">
        <v>14</v>
      </c>
      <c r="D14" s="17" t="s">
        <v>15</v>
      </c>
      <c r="E14" s="23"/>
      <c r="F14" s="23"/>
      <c r="G14" s="19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f>E14</f>
        <v>0</v>
      </c>
      <c r="N14" s="4">
        <f>F14</f>
        <v>0</v>
      </c>
      <c r="O14" s="4">
        <v>0</v>
      </c>
      <c r="P14" s="4">
        <v>0</v>
      </c>
      <c r="Q14" s="1" t="s">
        <v>33</v>
      </c>
    </row>
    <row r="15" spans="1:17" ht="32.25" customHeight="1" x14ac:dyDescent="0.25">
      <c r="A15" s="3">
        <v>2</v>
      </c>
      <c r="B15" s="29"/>
      <c r="C15" s="34"/>
      <c r="D15" s="18" t="s">
        <v>16</v>
      </c>
      <c r="E15" s="23">
        <v>11</v>
      </c>
      <c r="F15" s="23">
        <v>77.150000000000006</v>
      </c>
      <c r="G15" s="19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11</v>
      </c>
      <c r="N15" s="4">
        <v>77.150000000000006</v>
      </c>
      <c r="O15" s="4">
        <v>0</v>
      </c>
      <c r="P15" s="4">
        <v>0</v>
      </c>
      <c r="Q15" s="1" t="s">
        <v>34</v>
      </c>
    </row>
    <row r="16" spans="1:17" ht="24" customHeight="1" x14ac:dyDescent="0.25">
      <c r="A16" s="3">
        <v>3</v>
      </c>
      <c r="B16" s="29"/>
      <c r="C16" s="34" t="s">
        <v>17</v>
      </c>
      <c r="D16" s="17" t="s">
        <v>15</v>
      </c>
      <c r="E16" s="19"/>
      <c r="F16" s="19"/>
      <c r="G16" s="19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f t="shared" ref="M16:M27" si="0">E16</f>
        <v>0</v>
      </c>
      <c r="N16" s="4">
        <f t="shared" ref="N16:N27" si="1">F16</f>
        <v>0</v>
      </c>
      <c r="O16" s="4">
        <v>0</v>
      </c>
      <c r="P16" s="4">
        <v>0</v>
      </c>
    </row>
    <row r="17" spans="1:17" ht="33.75" customHeight="1" x14ac:dyDescent="0.25">
      <c r="A17" s="4">
        <v>4</v>
      </c>
      <c r="B17" s="29"/>
      <c r="C17" s="34"/>
      <c r="D17" s="18" t="s">
        <v>16</v>
      </c>
      <c r="E17" s="23">
        <v>2</v>
      </c>
      <c r="F17" s="23">
        <v>26.7</v>
      </c>
      <c r="G17" s="19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f t="shared" si="0"/>
        <v>2</v>
      </c>
      <c r="N17" s="4">
        <f>F17</f>
        <v>26.7</v>
      </c>
      <c r="O17" s="4">
        <v>0</v>
      </c>
      <c r="P17" s="4">
        <v>0</v>
      </c>
      <c r="Q17" s="1" t="s">
        <v>32</v>
      </c>
    </row>
    <row r="18" spans="1:17" s="2" customFormat="1" ht="36" customHeight="1" x14ac:dyDescent="0.25">
      <c r="A18" s="4">
        <v>5</v>
      </c>
      <c r="B18" s="29" t="s">
        <v>18</v>
      </c>
      <c r="C18" s="16" t="s">
        <v>14</v>
      </c>
      <c r="D18" s="18" t="s">
        <v>16</v>
      </c>
      <c r="E18" s="23"/>
      <c r="F18" s="23"/>
      <c r="G18" s="19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f t="shared" si="0"/>
        <v>0</v>
      </c>
      <c r="N18" s="4">
        <f t="shared" si="1"/>
        <v>0</v>
      </c>
      <c r="O18" s="4">
        <v>0</v>
      </c>
      <c r="P18" s="4">
        <v>0</v>
      </c>
      <c r="Q18" s="2" t="s">
        <v>31</v>
      </c>
    </row>
    <row r="19" spans="1:17" s="2" customFormat="1" ht="36" customHeight="1" x14ac:dyDescent="0.25">
      <c r="A19" s="4">
        <v>6</v>
      </c>
      <c r="B19" s="29"/>
      <c r="C19" s="16" t="s">
        <v>17</v>
      </c>
      <c r="D19" s="18" t="s">
        <v>16</v>
      </c>
      <c r="E19" s="23"/>
      <c r="F19" s="24"/>
      <c r="G19" s="19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f>E19</f>
        <v>0</v>
      </c>
      <c r="N19" s="22">
        <f>F19</f>
        <v>0</v>
      </c>
      <c r="O19" s="4">
        <v>0</v>
      </c>
      <c r="P19" s="4">
        <v>0</v>
      </c>
    </row>
    <row r="20" spans="1:17" ht="43.5" customHeight="1" x14ac:dyDescent="0.25">
      <c r="A20" s="4">
        <v>7</v>
      </c>
      <c r="B20" s="29" t="s">
        <v>19</v>
      </c>
      <c r="C20" s="16" t="s">
        <v>14</v>
      </c>
      <c r="D20" s="18" t="s">
        <v>16</v>
      </c>
      <c r="E20" s="19">
        <v>0</v>
      </c>
      <c r="F20" s="19">
        <v>0</v>
      </c>
      <c r="G20" s="19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f t="shared" si="0"/>
        <v>0</v>
      </c>
      <c r="N20" s="4">
        <f t="shared" si="1"/>
        <v>0</v>
      </c>
      <c r="O20" s="4">
        <v>0</v>
      </c>
      <c r="P20" s="4">
        <v>0</v>
      </c>
    </row>
    <row r="21" spans="1:17" ht="39" customHeight="1" x14ac:dyDescent="0.25">
      <c r="A21" s="3">
        <v>8</v>
      </c>
      <c r="B21" s="29"/>
      <c r="C21" s="16" t="s">
        <v>17</v>
      </c>
      <c r="D21" s="18" t="s">
        <v>16</v>
      </c>
      <c r="E21" s="19">
        <v>0</v>
      </c>
      <c r="F21" s="19">
        <v>0</v>
      </c>
      <c r="G21" s="19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f t="shared" si="0"/>
        <v>0</v>
      </c>
      <c r="N21" s="4">
        <f t="shared" si="1"/>
        <v>0</v>
      </c>
      <c r="O21" s="4">
        <v>0</v>
      </c>
      <c r="P21" s="4">
        <v>0</v>
      </c>
    </row>
    <row r="22" spans="1:17" ht="39.75" customHeight="1" x14ac:dyDescent="0.25">
      <c r="A22" s="3">
        <v>9</v>
      </c>
      <c r="B22" s="30" t="s">
        <v>20</v>
      </c>
      <c r="C22" s="31" t="s">
        <v>21</v>
      </c>
      <c r="D22" s="31"/>
      <c r="E22" s="19">
        <v>0</v>
      </c>
      <c r="F22" s="19">
        <v>0</v>
      </c>
      <c r="G22" s="19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f t="shared" si="0"/>
        <v>0</v>
      </c>
      <c r="N22" s="4">
        <f t="shared" si="1"/>
        <v>0</v>
      </c>
      <c r="O22" s="4">
        <v>0</v>
      </c>
      <c r="P22" s="4">
        <v>0</v>
      </c>
    </row>
    <row r="23" spans="1:17" ht="15.75" x14ac:dyDescent="0.25">
      <c r="A23" s="3">
        <v>10</v>
      </c>
      <c r="B23" s="30"/>
      <c r="C23" s="32" t="s">
        <v>22</v>
      </c>
      <c r="D23" s="32"/>
      <c r="E23" s="19">
        <v>0</v>
      </c>
      <c r="F23" s="19">
        <v>0</v>
      </c>
      <c r="G23" s="19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f t="shared" si="0"/>
        <v>0</v>
      </c>
      <c r="N23" s="4">
        <f t="shared" si="1"/>
        <v>0</v>
      </c>
      <c r="O23" s="4">
        <v>0</v>
      </c>
      <c r="P23" s="4">
        <v>0</v>
      </c>
    </row>
    <row r="24" spans="1:17" ht="42" customHeight="1" x14ac:dyDescent="0.25">
      <c r="A24" s="3">
        <v>11</v>
      </c>
      <c r="B24" s="30"/>
      <c r="C24" s="31" t="s">
        <v>23</v>
      </c>
      <c r="D24" s="31"/>
      <c r="E24" s="19">
        <v>0</v>
      </c>
      <c r="F24" s="19">
        <v>0</v>
      </c>
      <c r="G24" s="19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f t="shared" si="0"/>
        <v>0</v>
      </c>
      <c r="N24" s="4">
        <f t="shared" si="1"/>
        <v>0</v>
      </c>
      <c r="O24" s="4">
        <v>0</v>
      </c>
      <c r="P24" s="4">
        <v>0</v>
      </c>
    </row>
    <row r="25" spans="1:17" ht="27.75" customHeight="1" x14ac:dyDescent="0.25">
      <c r="A25" s="3">
        <v>12</v>
      </c>
      <c r="B25" s="30"/>
      <c r="C25" s="32" t="s">
        <v>24</v>
      </c>
      <c r="D25" s="32"/>
      <c r="E25" s="19">
        <v>0</v>
      </c>
      <c r="F25" s="19">
        <v>0</v>
      </c>
      <c r="G25" s="19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0</v>
      </c>
      <c r="N25" s="4">
        <f t="shared" si="1"/>
        <v>0</v>
      </c>
      <c r="O25" s="4">
        <v>0</v>
      </c>
      <c r="P25" s="4">
        <v>0</v>
      </c>
    </row>
    <row r="26" spans="1:17" ht="45" customHeight="1" x14ac:dyDescent="0.25">
      <c r="A26" s="3">
        <v>13</v>
      </c>
      <c r="B26" s="30"/>
      <c r="C26" s="31" t="s">
        <v>25</v>
      </c>
      <c r="D26" s="31"/>
      <c r="E26" s="19">
        <v>0</v>
      </c>
      <c r="F26" s="19">
        <v>0</v>
      </c>
      <c r="G26" s="19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f t="shared" si="0"/>
        <v>0</v>
      </c>
      <c r="N26" s="4">
        <f t="shared" si="1"/>
        <v>0</v>
      </c>
      <c r="O26" s="4">
        <v>0</v>
      </c>
      <c r="P26" s="4">
        <v>0</v>
      </c>
    </row>
    <row r="27" spans="1:17" ht="55.5" customHeight="1" x14ac:dyDescent="0.25">
      <c r="A27" s="3">
        <v>14</v>
      </c>
      <c r="B27" s="30"/>
      <c r="C27" s="31" t="s">
        <v>26</v>
      </c>
      <c r="D27" s="31"/>
      <c r="E27" s="19">
        <v>0</v>
      </c>
      <c r="F27" s="19">
        <v>0</v>
      </c>
      <c r="G27" s="19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8">
        <f t="shared" si="0"/>
        <v>0</v>
      </c>
      <c r="N27" s="8">
        <f t="shared" si="1"/>
        <v>0</v>
      </c>
      <c r="O27" s="4">
        <v>0</v>
      </c>
      <c r="P27" s="4">
        <v>0</v>
      </c>
    </row>
    <row r="28" spans="1:17" ht="15.75" x14ac:dyDescent="0.25">
      <c r="A28" s="5">
        <v>15</v>
      </c>
      <c r="B28" s="26" t="s">
        <v>27</v>
      </c>
      <c r="C28" s="27"/>
      <c r="D28" s="28"/>
      <c r="E28" s="20">
        <f>SUM(E14:E27)</f>
        <v>13</v>
      </c>
      <c r="F28" s="20">
        <f>SUM(F14:F27)</f>
        <v>103.85000000000001</v>
      </c>
      <c r="G28" s="21">
        <f t="shared" ref="G28:P28" si="2">SUM(G14:G27)</f>
        <v>0</v>
      </c>
      <c r="H28" s="3">
        <f t="shared" si="2"/>
        <v>0</v>
      </c>
      <c r="I28" s="3">
        <f t="shared" si="2"/>
        <v>0</v>
      </c>
      <c r="J28" s="3">
        <f t="shared" si="2"/>
        <v>0</v>
      </c>
      <c r="K28" s="3">
        <f t="shared" si="2"/>
        <v>0</v>
      </c>
      <c r="L28" s="3">
        <f t="shared" si="2"/>
        <v>0</v>
      </c>
      <c r="M28" s="9">
        <f>SUM(M14:M27)</f>
        <v>13</v>
      </c>
      <c r="N28" s="9">
        <f>SUM(N14:N27)</f>
        <v>103.85000000000001</v>
      </c>
      <c r="O28" s="3">
        <f t="shared" si="2"/>
        <v>0</v>
      </c>
      <c r="P28" s="3">
        <f t="shared" si="2"/>
        <v>0</v>
      </c>
    </row>
    <row r="32" spans="1:17" hidden="1" x14ac:dyDescent="0.25"/>
    <row r="33" hidden="1" x14ac:dyDescent="0.25"/>
  </sheetData>
  <mergeCells count="32">
    <mergeCell ref="M1:P1"/>
    <mergeCell ref="A7:P7"/>
    <mergeCell ref="A9:A12"/>
    <mergeCell ref="B9:D12"/>
    <mergeCell ref="E9:F9"/>
    <mergeCell ref="G9:L9"/>
    <mergeCell ref="M9:N9"/>
    <mergeCell ref="O9:P9"/>
    <mergeCell ref="E10:E12"/>
    <mergeCell ref="F10:F12"/>
    <mergeCell ref="P10:P12"/>
    <mergeCell ref="J11:L11"/>
    <mergeCell ref="H10:H12"/>
    <mergeCell ref="I10:L10"/>
    <mergeCell ref="M10:M12"/>
    <mergeCell ref="N10:N12"/>
    <mergeCell ref="O10:O12"/>
    <mergeCell ref="B28:D28"/>
    <mergeCell ref="B18:B19"/>
    <mergeCell ref="B20:B21"/>
    <mergeCell ref="B22:B27"/>
    <mergeCell ref="C22:D22"/>
    <mergeCell ref="C23:D23"/>
    <mergeCell ref="C24:D24"/>
    <mergeCell ref="C25:D25"/>
    <mergeCell ref="C26:D26"/>
    <mergeCell ref="C27:D27"/>
    <mergeCell ref="B13:D13"/>
    <mergeCell ref="B14:B17"/>
    <mergeCell ref="C14:C15"/>
    <mergeCell ref="C16:C17"/>
    <mergeCell ref="G10:G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август 2021г</vt:lpstr>
      <vt:lpstr>Лист1</vt:lpstr>
      <vt:lpstr>'август 2021г'!Область_печати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pimenova</dc:creator>
  <cp:lastModifiedBy>Ульяна В. Долгова</cp:lastModifiedBy>
  <cp:lastPrinted>2021-12-09T04:05:50Z</cp:lastPrinted>
  <dcterms:created xsi:type="dcterms:W3CDTF">2019-02-07T13:08:24Z</dcterms:created>
  <dcterms:modified xsi:type="dcterms:W3CDTF">2021-12-09T04:06:47Z</dcterms:modified>
</cp:coreProperties>
</file>