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Р 2023\9.  сентябрь  ТР\"/>
    </mc:Choice>
  </mc:AlternateContent>
  <bookViews>
    <workbookView xWindow="0" yWindow="0" windowWidth="21600" windowHeight="9600"/>
  </bookViews>
  <sheets>
    <sheet name="...." sheetId="1" r:id="rId1"/>
  </sheets>
  <definedNames>
    <definedName name="_xlnm.Print_Area" localSheetId="0">'....'!$A$1:$Z$43</definedName>
  </definedNames>
  <calcPr calcId="162913"/>
</workbook>
</file>

<file path=xl/calcChain.xml><?xml version="1.0" encoding="utf-8"?>
<calcChain xmlns="http://schemas.openxmlformats.org/spreadsheetml/2006/main">
  <c r="T39" i="1" l="1"/>
  <c r="T38" i="1"/>
  <c r="T41" i="1" l="1"/>
  <c r="T37" i="1"/>
  <c r="T36" i="1"/>
  <c r="T34" i="1" l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7" i="1"/>
  <c r="T16" i="1"/>
  <c r="T18" i="1" l="1"/>
</calcChain>
</file>

<file path=xl/sharedStrings.xml><?xml version="1.0" encoding="utf-8"?>
<sst xmlns="http://schemas.openxmlformats.org/spreadsheetml/2006/main" count="126" uniqueCount="80">
  <si>
    <t>Приложение № 10</t>
  </si>
  <si>
    <t xml:space="preserve">к приказу ФАС России 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</si>
  <si>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</si>
  <si>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</si>
  <si>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</si>
  <si>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</si>
  <si>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</si>
  <si>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</si>
  <si>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</si>
  <si>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</si>
  <si>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</si>
  <si>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</si>
  <si>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</si>
  <si>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</si>
  <si>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</si>
  <si>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</si>
  <si>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</si>
  <si>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</si>
  <si>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</si>
  <si>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</si>
  <si>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</si>
  <si>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</si>
  <si>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</si>
  <si>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</si>
  <si>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</si>
  <si>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</si>
  <si>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</si>
  <si>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</si>
  <si>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</si>
  <si>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</si>
  <si>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</si>
  <si>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</si>
  <si>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усл.ед.</t>
  </si>
  <si>
    <t>х</t>
  </si>
  <si>
    <t xml:space="preserve">печатная продукция </t>
  </si>
  <si>
    <t>поставка картриджей</t>
  </si>
  <si>
    <t>шт.</t>
  </si>
  <si>
    <t xml:space="preserve">Реквизиты документа             </t>
  </si>
  <si>
    <t xml:space="preserve">Сумма закупки (товаров, работ, услуг) </t>
  </si>
  <si>
    <t xml:space="preserve">Цена за единицу товара, работ, услуг </t>
  </si>
  <si>
    <t>от 8  декабря   2022   № 960/22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</si>
  <si>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 СЕНТЯБРЬ 2023 г.</t>
    </r>
  </si>
  <si>
    <t>ИП Шакиров И.М</t>
  </si>
  <si>
    <t xml:space="preserve"> ООО СЕРТУМ-ПРО</t>
  </si>
  <si>
    <t>ООО ПРОФИ-М</t>
  </si>
  <si>
    <t xml:space="preserve">ООО СтройТелеком </t>
  </si>
  <si>
    <t>ООО ПРАДА</t>
  </si>
  <si>
    <t>Р/43/23-1 от 11.09.2023</t>
  </si>
  <si>
    <t>s 2393597739  от 12.09.2023</t>
  </si>
  <si>
    <t>s 2393567993 от 12.09.2023</t>
  </si>
  <si>
    <t>19.09.2023 от 19.09.2023</t>
  </si>
  <si>
    <t>2023-26 от 14.09.2023</t>
  </si>
  <si>
    <t>техническое перевооружение котельных</t>
  </si>
  <si>
    <t xml:space="preserve">  СЧЕТ  продление  ключа ЭЦП</t>
  </si>
  <si>
    <t>поставка товара (входные двери)</t>
  </si>
  <si>
    <t>поставка товара( моторное масло)</t>
  </si>
  <si>
    <t>CABEUS SH-05F-9U60/45 ШКАФ ТЕЛЕКОММУНИКАЦИОННЫЙ НАСТЕННЫЙ 19" 9U 600X450X501MM (ШХГХВ) ДВЕРЬ СТЕКЛО, ЦВЕТ СЕРЫЙ (RAL 7035)</t>
  </si>
  <si>
    <t>CABEUS SH-J018-WM45 ПОЛКА 19" ПЕРФОРИРОВАННАЯ ДЛЯ НАСТЕННЫХ ШКАФОВ ГЛУБИНОЙ 450 ММ</t>
  </si>
  <si>
    <t>CABEUS KTS011 ТЕРМОСТАТ НОРМАЛЬНО-РАЗОМКНУТЫЙ 0-60°C ДЛЯ ОХЛАЖДЕНИЯ, С КРЕПЛЕНИЕМ</t>
  </si>
  <si>
    <t>Hyperline PWC-IEC13A-IEC14-1.8-BK Кабель питания монитор-компьютер IEC 320 C13 угловая - IEC 320 C14 3x0.75 , 10A, прямая вилка, 1.8м, цвет черный</t>
  </si>
  <si>
    <t>Вентилятор для установки в настенные шкафы серии SH-05F, 220 В,120*120*38mm</t>
  </si>
  <si>
    <t>CABEUS PDU -8P-2IEC   Блок евророзетокм для  19 шкафов , горизонтальный , 8 розеток, 10А,включатель ,алюминевый корпус, шнур 2 м, вилка IEC 320 С14</t>
  </si>
  <si>
    <t>Настраиваемый коммутатор DGS-1250-28XMP оснащенный 24 портами 10/100/100Base-T с  поддержкой PoE и  4 портами 10G Base-X SFP</t>
  </si>
  <si>
    <t>2023-26 от  24.08.2023</t>
  </si>
  <si>
    <t>345/2023  от 26.09.2023</t>
  </si>
  <si>
    <t xml:space="preserve">ООО Квадрум </t>
  </si>
  <si>
    <t xml:space="preserve">ООО ТЕХНОКОМ </t>
  </si>
  <si>
    <t xml:space="preserve">программа проверки контрагентов </t>
  </si>
  <si>
    <t xml:space="preserve">услуги технической поддержки абонентской навигационной связи </t>
  </si>
  <si>
    <t>52/2023 от 24.08.2023</t>
  </si>
  <si>
    <t>187/06/-09/23 от 01.09.2023</t>
  </si>
  <si>
    <t>СНТСН «Северное Сияние»</t>
  </si>
  <si>
    <t>664/2023 от 15.09.2023</t>
  </si>
  <si>
    <t xml:space="preserve"> Договор купли- продажи  </t>
  </si>
  <si>
    <t>Департамент жилищных и имущественных отношений Администрации Новый Уренгой</t>
  </si>
  <si>
    <t>Соглашение об установлении сервитута</t>
  </si>
  <si>
    <t>Б/Н от 18.09.2023</t>
  </si>
  <si>
    <t xml:space="preserve"> приобретение электроэнергии, вспомогательные материалы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</si>
  <si>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</si>
  <si>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t xml:space="preserve">                                                                                                          Капитальный ремонт, приобретение оборудования,страхование , лизинг, диагностика и  экспертизо промышленной безопасности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</si>
</sst>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_-* #,##0.00_р_._-;\-* #,##0.00_р_._-;_-* \-??_р_._-;_-@_-"/>
    <numFmt numFmtId="166" formatCode="_-* #,##0.00\ _₽_-;\-* #,##0.00\ _₽_-;_-* \-??\ _₽_-;_-@_-"/>
  </numFmts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2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78"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165" fontId="6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2" fontId="10" fillId="0" borderId="12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wrapText="1"/>
    </xf>
    <xf numFmtId="0" fontId="5" fillId="0" borderId="12" xfId="0" applyNumberFormat="1" applyFont="1" applyBorder="1" applyAlignment="1">
      <alignment horizontal="center" wrapText="1"/>
    </xf>
    <xf numFmtId="164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right" wrapText="1"/>
    </xf>
    <xf numFmtId="49" fontId="5" fillId="0" borderId="12" xfId="0" applyNumberFormat="1" applyFont="1" applyBorder="1" applyAlignment="1">
      <alignment horizontal="center" wrapText="1"/>
    </xf>
    <xf numFmtId="0" fontId="5" fillId="0" borderId="0" xfId="0" applyNumberFormat="1" applyFont="1" applyAlignment="1">
      <alignment horizontal="left" wrapText="1"/>
    </xf>
    <xf numFmtId="166" fontId="11" fillId="0" borderId="12" xfId="0" applyNumberFormat="1" applyFont="1" applyBorder="1" applyAlignment="1">
      <alignment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left" wrapText="1"/>
    </xf>
    <xf numFmtId="14" fontId="0" fillId="0" borderId="12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0" fontId="1" fillId="0" borderId="12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4" fontId="0" fillId="3" borderId="15" xfId="0" applyNumberForma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vertical="center" wrapText="1"/>
    </xf>
    <xf numFmtId="0" fontId="2" fillId="0" borderId="12" xfId="0" applyNumberFormat="1" applyFont="1" applyBorder="1" applyAlignment="1">
      <alignment wrapText="1"/>
    </xf>
    <xf numFmtId="0" fontId="5" fillId="0" borderId="19" xfId="0" applyNumberFormat="1" applyFont="1" applyBorder="1" applyAlignment="1">
      <alignment horizontal="left" wrapText="1"/>
    </xf>
    <xf numFmtId="0" fontId="5" fillId="0" borderId="2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 wrapText="1"/>
    </xf>
    <xf numFmtId="0" fontId="10" fillId="0" borderId="1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6" fillId="0" borderId="12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wrapText="1"/>
    </xf>
    <xf numFmtId="0" fontId="8" fillId="0" borderId="21" xfId="0" applyNumberFormat="1" applyFont="1" applyBorder="1" applyAlignment="1">
      <alignment horizontal="center" wrapText="1"/>
    </xf>
    <xf numFmtId="0" fontId="8" fillId="0" borderId="13" xfId="0" applyNumberFormat="1" applyFont="1" applyBorder="1" applyAlignment="1">
      <alignment horizontal="center" wrapText="1"/>
    </xf>
    <xf numFmtId="0" fontId="10" fillId="0" borderId="12" xfId="0" applyNumberFormat="1" applyFon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4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horizont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 wrapText="1"/>
    </xf>
    <xf numFmtId="0" fontId="8" fillId="0" borderId="6" xfId="0" applyNumberFormat="1" applyFont="1" applyBorder="1" applyAlignment="1">
      <alignment horizontal="center" wrapText="1"/>
    </xf>
    <xf numFmtId="0" fontId="12" fillId="0" borderId="17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3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3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tabSelected="1" topLeftCell="H33" zoomScaleNormal="100" zoomScaleSheetLayoutView="100" workbookViewId="0">
      <selection activeCell="B40" sqref="B40:W40"/>
    </sheetView>
  </sheetViews>
  <sheetFormatPr defaultColWidth="9.140625" defaultRowHeight="15" x14ac:dyDescent="0.25"/>
  <cols>
    <col min="1" max="1" width="6.42578125" style="1" customWidth="1"/>
    <col min="2" max="2" width="13.42578125" style="1" customWidth="1"/>
    <col min="3" max="3" width="10" style="1" customWidth="1"/>
    <col min="4" max="4" width="13.140625" style="1" customWidth="1"/>
    <col min="5" max="5" width="11" style="1" customWidth="1"/>
    <col min="6" max="6" width="12" style="1" customWidth="1"/>
    <col min="7" max="7" width="13.28515625" style="1" customWidth="1"/>
    <col min="8" max="8" width="10" style="1" customWidth="1"/>
    <col min="9" max="9" width="13.85546875" style="1" customWidth="1"/>
    <col min="10" max="10" width="10.85546875" style="1" customWidth="1"/>
    <col min="11" max="11" width="15.28515625" style="1" customWidth="1"/>
    <col min="12" max="12" width="14.140625" style="1" customWidth="1"/>
    <col min="13" max="13" width="16.140625" style="1" customWidth="1"/>
    <col min="14" max="14" width="16.42578125" style="1" customWidth="1"/>
    <col min="15" max="15" width="10.28515625" style="1" customWidth="1"/>
    <col min="16" max="16" width="37.5703125" style="1" customWidth="1"/>
    <col min="17" max="17" width="14.85546875" style="2" customWidth="1"/>
    <col min="18" max="18" width="11.7109375" style="1" customWidth="1"/>
    <col min="19" max="19" width="13" style="3" customWidth="1"/>
    <col min="20" max="20" width="20.5703125" style="4" customWidth="1"/>
    <col min="21" max="21" width="22" style="1" customWidth="1"/>
    <col min="22" max="22" width="23.42578125" style="1" customWidth="1"/>
    <col min="23" max="25" width="9.140625" style="1" hidden="1" customWidth="1"/>
    <col min="26" max="26" width="4.85546875" style="1" customWidth="1"/>
    <col min="27" max="27" width="23.140625" style="1" customWidth="1"/>
    <col min="28" max="28" width="14" style="1" customWidth="1"/>
    <col min="29" max="16384" width="9.140625" style="1"/>
  </cols>
  <sheetData>
    <row r="1" spans="1:28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1"/>
      <c r="R1" s="48" t="s">
        <v>0</v>
      </c>
      <c r="S1" s="48"/>
      <c r="T1" s="48"/>
      <c r="U1" s="48"/>
      <c r="V1" s="48"/>
      <c r="W1" s="9"/>
      <c r="X1" s="9"/>
      <c r="Y1" s="9"/>
      <c r="Z1" s="9"/>
      <c r="AA1" s="9"/>
      <c r="AB1" s="9"/>
    </row>
    <row r="2" spans="1:28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1"/>
      <c r="R2" s="48" t="s">
        <v>1</v>
      </c>
      <c r="S2" s="48"/>
      <c r="T2" s="48"/>
      <c r="U2" s="48"/>
      <c r="V2" s="48"/>
      <c r="W2" s="9"/>
      <c r="X2" s="9"/>
      <c r="Y2" s="9"/>
      <c r="Z2" s="9"/>
      <c r="AA2" s="9"/>
      <c r="AB2" s="9"/>
    </row>
    <row r="3" spans="1:28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49" t="s">
        <v>40</v>
      </c>
      <c r="S3" s="48"/>
      <c r="T3" s="48"/>
      <c r="U3" s="48"/>
      <c r="V3" s="48"/>
      <c r="W3" s="9"/>
      <c r="X3" s="9"/>
      <c r="Y3" s="9"/>
      <c r="Z3" s="9"/>
      <c r="AA3" s="9"/>
      <c r="AB3" s="9"/>
    </row>
    <row r="4" spans="1:2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1"/>
      <c r="R4" s="12"/>
      <c r="S4" s="12"/>
      <c r="T4" s="12"/>
      <c r="U4" s="12"/>
      <c r="V4" s="12"/>
      <c r="W4" s="9"/>
      <c r="X4" s="9"/>
      <c r="Y4" s="9"/>
      <c r="Z4" s="9"/>
      <c r="AA4" s="9"/>
      <c r="AB4" s="9"/>
    </row>
    <row r="5" spans="1:28" ht="28.5" x14ac:dyDescent="0.45">
      <c r="A5" s="9"/>
      <c r="B5" s="9"/>
      <c r="C5" s="9"/>
      <c r="D5" s="9"/>
      <c r="E5" s="9"/>
      <c r="F5" s="9"/>
      <c r="G5" s="50" t="s">
        <v>2</v>
      </c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12"/>
      <c r="W5" s="9"/>
      <c r="X5" s="9"/>
      <c r="Y5" s="9"/>
      <c r="Z5" s="9"/>
      <c r="AA5" s="9"/>
      <c r="AB5" s="9"/>
    </row>
    <row r="6" spans="1:28" ht="28.5" x14ac:dyDescent="0.45">
      <c r="A6" s="9"/>
      <c r="B6" s="9"/>
      <c r="C6" s="9"/>
      <c r="D6" s="9"/>
      <c r="E6" s="9"/>
      <c r="F6" s="9"/>
      <c r="G6" s="50" t="s">
        <v>3</v>
      </c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12"/>
      <c r="W6" s="9"/>
      <c r="X6" s="9"/>
      <c r="Y6" s="9"/>
      <c r="Z6" s="9"/>
      <c r="AA6" s="9"/>
      <c r="AB6" s="9"/>
    </row>
    <row r="7" spans="1:28" ht="28.5" x14ac:dyDescent="0.45">
      <c r="A7" s="9"/>
      <c r="B7" s="9"/>
      <c r="C7" s="9"/>
      <c r="D7" s="9"/>
      <c r="E7" s="9"/>
      <c r="F7" s="9"/>
      <c r="G7" s="50" t="s">
        <v>4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12"/>
      <c r="W7" s="9"/>
      <c r="X7" s="9"/>
      <c r="Y7" s="9"/>
      <c r="Z7" s="9"/>
      <c r="AA7" s="9"/>
      <c r="AB7" s="9"/>
    </row>
    <row r="8" spans="1:28" ht="48.75" customHeight="1" x14ac:dyDescent="0.25">
      <c r="A8" s="9"/>
      <c r="B8" s="9"/>
      <c r="C8" s="9"/>
      <c r="D8" s="9"/>
      <c r="E8" s="9"/>
      <c r="F8" s="9"/>
      <c r="G8" s="51" t="s">
        <v>41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/>
      <c r="V8" s="12"/>
      <c r="W8" s="9"/>
      <c r="X8" s="9"/>
      <c r="Y8" s="9"/>
      <c r="Z8" s="9"/>
      <c r="AA8" s="9"/>
      <c r="AB8" s="9"/>
    </row>
    <row r="9" spans="1:28" ht="30" customHeight="1" x14ac:dyDescent="0.25">
      <c r="A9" s="54" t="s">
        <v>5</v>
      </c>
      <c r="B9" s="54" t="s">
        <v>6</v>
      </c>
      <c r="C9" s="58" t="s">
        <v>7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66" t="s">
        <v>8</v>
      </c>
      <c r="Q9" s="72" t="s">
        <v>39</v>
      </c>
      <c r="R9" s="70" t="s">
        <v>9</v>
      </c>
      <c r="S9" s="74" t="s">
        <v>10</v>
      </c>
      <c r="T9" s="68" t="s">
        <v>38</v>
      </c>
      <c r="U9" s="54" t="s">
        <v>11</v>
      </c>
      <c r="V9" s="54" t="s">
        <v>37</v>
      </c>
      <c r="W9" s="9"/>
      <c r="X9" s="9"/>
      <c r="Y9" s="9"/>
      <c r="Z9" s="9"/>
      <c r="AA9" s="9"/>
      <c r="AB9" s="9"/>
    </row>
    <row r="10" spans="1:28" ht="15" customHeight="1" x14ac:dyDescent="0.25">
      <c r="A10" s="55"/>
      <c r="B10" s="55"/>
      <c r="C10" s="54" t="s">
        <v>12</v>
      </c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54" t="s">
        <v>13</v>
      </c>
      <c r="O10" s="63"/>
      <c r="P10" s="55"/>
      <c r="Q10" s="73"/>
      <c r="R10" s="71"/>
      <c r="S10" s="75"/>
      <c r="T10" s="69"/>
      <c r="U10" s="55"/>
      <c r="V10" s="55"/>
      <c r="W10" s="9"/>
      <c r="X10" s="9"/>
      <c r="Y10" s="9"/>
      <c r="Z10" s="9"/>
      <c r="AA10" s="9"/>
      <c r="AB10" s="9"/>
    </row>
    <row r="11" spans="1:28" ht="15" customHeight="1" x14ac:dyDescent="0.25">
      <c r="A11" s="55"/>
      <c r="B11" s="55"/>
      <c r="C11" s="54" t="s">
        <v>14</v>
      </c>
      <c r="D11" s="56"/>
      <c r="E11" s="56"/>
      <c r="F11" s="56"/>
      <c r="G11" s="56"/>
      <c r="H11" s="56"/>
      <c r="I11" s="56"/>
      <c r="J11" s="56"/>
      <c r="K11" s="56"/>
      <c r="L11" s="57"/>
      <c r="M11" s="54" t="s">
        <v>15</v>
      </c>
      <c r="N11" s="64"/>
      <c r="O11" s="65"/>
      <c r="P11" s="55"/>
      <c r="Q11" s="73"/>
      <c r="R11" s="71"/>
      <c r="S11" s="75"/>
      <c r="T11" s="69"/>
      <c r="U11" s="55"/>
      <c r="V11" s="55"/>
      <c r="W11" s="9"/>
      <c r="X11" s="9"/>
      <c r="Y11" s="9"/>
      <c r="Z11" s="9"/>
      <c r="AA11" s="9"/>
      <c r="AB11" s="9"/>
    </row>
    <row r="12" spans="1:28" ht="32.25" customHeight="1" x14ac:dyDescent="0.25">
      <c r="A12" s="55"/>
      <c r="B12" s="55"/>
      <c r="C12" s="62" t="s">
        <v>16</v>
      </c>
      <c r="D12" s="56"/>
      <c r="E12" s="57"/>
      <c r="F12" s="62" t="s">
        <v>17</v>
      </c>
      <c r="G12" s="56"/>
      <c r="H12" s="57"/>
      <c r="I12" s="62" t="s">
        <v>18</v>
      </c>
      <c r="J12" s="57"/>
      <c r="K12" s="62" t="s">
        <v>19</v>
      </c>
      <c r="L12" s="57"/>
      <c r="M12" s="55"/>
      <c r="N12" s="54" t="s">
        <v>20</v>
      </c>
      <c r="O12" s="54" t="s">
        <v>21</v>
      </c>
      <c r="P12" s="55"/>
      <c r="Q12" s="73"/>
      <c r="R12" s="71"/>
      <c r="S12" s="75"/>
      <c r="T12" s="69"/>
      <c r="U12" s="55"/>
      <c r="V12" s="55"/>
      <c r="W12" s="9"/>
      <c r="X12" s="9"/>
      <c r="Y12" s="9"/>
      <c r="Z12" s="9"/>
      <c r="AA12" s="9"/>
      <c r="AB12" s="9"/>
    </row>
    <row r="13" spans="1:28" ht="108" customHeight="1" x14ac:dyDescent="0.25">
      <c r="A13" s="55"/>
      <c r="B13" s="55"/>
      <c r="C13" s="8" t="s">
        <v>22</v>
      </c>
      <c r="D13" s="8" t="s">
        <v>23</v>
      </c>
      <c r="E13" s="8" t="s">
        <v>24</v>
      </c>
      <c r="F13" s="8" t="s">
        <v>25</v>
      </c>
      <c r="G13" s="8" t="s">
        <v>26</v>
      </c>
      <c r="H13" s="8" t="s">
        <v>27</v>
      </c>
      <c r="I13" s="8" t="s">
        <v>28</v>
      </c>
      <c r="J13" s="8" t="s">
        <v>29</v>
      </c>
      <c r="K13" s="8" t="s">
        <v>30</v>
      </c>
      <c r="L13" s="8" t="s">
        <v>31</v>
      </c>
      <c r="M13" s="55"/>
      <c r="N13" s="55"/>
      <c r="O13" s="55"/>
      <c r="P13" s="67"/>
      <c r="Q13" s="73"/>
      <c r="R13" s="71"/>
      <c r="S13" s="75"/>
      <c r="T13" s="69"/>
      <c r="U13" s="55"/>
      <c r="V13" s="55"/>
      <c r="W13" s="9"/>
      <c r="X13" s="9"/>
      <c r="Y13" s="9"/>
      <c r="Z13" s="9"/>
      <c r="AA13" s="9"/>
      <c r="AB13" s="9"/>
    </row>
    <row r="14" spans="1:28" s="5" customFormat="1" x14ac:dyDescent="0.25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0">
        <v>16</v>
      </c>
      <c r="Q14" s="10">
        <v>17</v>
      </c>
      <c r="R14" s="10">
        <v>18</v>
      </c>
      <c r="S14" s="13">
        <v>19</v>
      </c>
      <c r="T14" s="13">
        <v>20</v>
      </c>
      <c r="U14" s="10">
        <v>21</v>
      </c>
      <c r="V14" s="10">
        <v>22</v>
      </c>
      <c r="W14" s="14"/>
      <c r="X14" s="14"/>
      <c r="Y14" s="14"/>
      <c r="Z14" s="14"/>
      <c r="AA14" s="14"/>
      <c r="AB14" s="14"/>
    </row>
    <row r="15" spans="1:28" s="5" customFormat="1" ht="46.5" customHeight="1" x14ac:dyDescent="0.25">
      <c r="A15" s="61" t="s">
        <v>77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14"/>
      <c r="X15" s="14"/>
      <c r="Y15" s="14"/>
      <c r="Z15" s="14"/>
      <c r="AA15" s="14"/>
      <c r="AB15" s="14"/>
    </row>
    <row r="16" spans="1:28" s="5" customFormat="1" ht="46.5" customHeight="1" x14ac:dyDescent="0.25">
      <c r="A16" s="16">
        <v>1</v>
      </c>
      <c r="B16" s="18">
        <v>45180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 t="s">
        <v>33</v>
      </c>
      <c r="O16" s="16">
        <v>0</v>
      </c>
      <c r="P16" s="23" t="s">
        <v>52</v>
      </c>
      <c r="Q16" s="40">
        <v>1288300000</v>
      </c>
      <c r="R16" s="16" t="s">
        <v>32</v>
      </c>
      <c r="S16" s="15">
        <v>0.48</v>
      </c>
      <c r="T16" s="7">
        <f>Q16*S16</f>
        <v>618384000</v>
      </c>
      <c r="U16" s="23" t="s">
        <v>42</v>
      </c>
      <c r="V16" s="23" t="s">
        <v>47</v>
      </c>
      <c r="W16" s="33">
        <v>45166</v>
      </c>
      <c r="X16" s="21"/>
      <c r="Y16" s="21"/>
      <c r="Z16" s="37"/>
      <c r="AA16" s="14"/>
      <c r="AB16" s="14"/>
    </row>
    <row r="17" spans="1:28" s="5" customFormat="1" ht="46.5" customHeight="1" x14ac:dyDescent="0.25">
      <c r="A17" s="16">
        <v>2</v>
      </c>
      <c r="B17" s="18">
        <v>45182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 t="s">
        <v>33</v>
      </c>
      <c r="O17" s="16">
        <v>0</v>
      </c>
      <c r="P17" s="26" t="s">
        <v>53</v>
      </c>
      <c r="Q17" s="26">
        <v>7.9</v>
      </c>
      <c r="R17" s="16" t="s">
        <v>32</v>
      </c>
      <c r="S17" s="15">
        <v>0.48</v>
      </c>
      <c r="T17" s="7">
        <f>Q17*S17</f>
        <v>3.7919999999999998</v>
      </c>
      <c r="U17" s="26" t="s">
        <v>43</v>
      </c>
      <c r="V17" s="26" t="s">
        <v>48</v>
      </c>
      <c r="W17" s="25">
        <v>45181</v>
      </c>
      <c r="X17" s="21"/>
      <c r="Y17" s="36"/>
      <c r="Z17" s="38"/>
      <c r="AA17" s="14"/>
      <c r="AB17" s="14"/>
    </row>
    <row r="18" spans="1:28" s="5" customFormat="1" ht="46.5" customHeight="1" x14ac:dyDescent="0.25">
      <c r="A18" s="16">
        <v>3</v>
      </c>
      <c r="B18" s="18">
        <v>45183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 t="s">
        <v>33</v>
      </c>
      <c r="O18" s="16">
        <v>0</v>
      </c>
      <c r="P18" s="26" t="s">
        <v>53</v>
      </c>
      <c r="Q18" s="26">
        <v>4</v>
      </c>
      <c r="R18" s="16" t="s">
        <v>32</v>
      </c>
      <c r="S18" s="15">
        <v>1</v>
      </c>
      <c r="T18" s="7">
        <f t="shared" ref="T18" si="0">Q18*S18</f>
        <v>4</v>
      </c>
      <c r="U18" s="26" t="s">
        <v>43</v>
      </c>
      <c r="V18" s="26" t="s">
        <v>49</v>
      </c>
      <c r="W18" s="25">
        <v>45181</v>
      </c>
      <c r="X18" s="21"/>
      <c r="Y18" s="36"/>
      <c r="Z18" s="38"/>
      <c r="AA18" s="14"/>
      <c r="AB18" s="14"/>
    </row>
    <row r="19" spans="1:28" ht="63" customHeight="1" x14ac:dyDescent="0.25">
      <c r="A19" s="16">
        <v>4</v>
      </c>
      <c r="B19" s="18">
        <v>45196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 t="s">
        <v>33</v>
      </c>
      <c r="O19" s="16">
        <v>0</v>
      </c>
      <c r="P19" s="26" t="s">
        <v>54</v>
      </c>
      <c r="Q19" s="24">
        <v>61.015000000000001</v>
      </c>
      <c r="R19" s="16" t="s">
        <v>32</v>
      </c>
      <c r="S19" s="15">
        <v>0.48</v>
      </c>
      <c r="T19" s="7">
        <f t="shared" ref="T19:T34" si="1">Q19*S19</f>
        <v>29.287199999999999</v>
      </c>
      <c r="U19" s="26" t="s">
        <v>44</v>
      </c>
      <c r="V19" s="22" t="s">
        <v>50</v>
      </c>
      <c r="W19" s="25">
        <v>45188</v>
      </c>
      <c r="X19" s="20" t="s">
        <v>34</v>
      </c>
      <c r="Y19" s="9"/>
      <c r="Z19" s="9"/>
      <c r="AA19" s="9"/>
      <c r="AB19" s="9"/>
    </row>
    <row r="20" spans="1:28" s="6" customFormat="1" ht="82.5" customHeight="1" x14ac:dyDescent="0.25">
      <c r="A20" s="46">
        <v>5</v>
      </c>
      <c r="B20" s="47">
        <v>45197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 t="s">
        <v>33</v>
      </c>
      <c r="O20" s="46">
        <v>0</v>
      </c>
      <c r="P20" s="34" t="s">
        <v>56</v>
      </c>
      <c r="Q20" s="24">
        <v>12.419</v>
      </c>
      <c r="R20" s="16" t="s">
        <v>36</v>
      </c>
      <c r="S20" s="15">
        <v>0.48</v>
      </c>
      <c r="T20" s="7">
        <f t="shared" si="1"/>
        <v>5.9611200000000002</v>
      </c>
      <c r="U20" s="76" t="s">
        <v>45</v>
      </c>
      <c r="V20" s="77" t="s">
        <v>63</v>
      </c>
      <c r="W20" s="25"/>
      <c r="X20" s="20"/>
      <c r="Y20" s="9"/>
      <c r="Z20" s="9"/>
      <c r="AA20" s="9"/>
      <c r="AB20" s="9"/>
    </row>
    <row r="21" spans="1:28" s="6" customFormat="1" ht="63" customHeight="1" x14ac:dyDescent="0.25">
      <c r="A21" s="46"/>
      <c r="B21" s="47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34" t="s">
        <v>57</v>
      </c>
      <c r="Q21" s="24">
        <v>1.48</v>
      </c>
      <c r="R21" s="16" t="s">
        <v>36</v>
      </c>
      <c r="S21" s="15">
        <v>0.96</v>
      </c>
      <c r="T21" s="7">
        <f t="shared" si="1"/>
        <v>1.4207999999999998</v>
      </c>
      <c r="U21" s="76"/>
      <c r="V21" s="77"/>
      <c r="W21" s="25"/>
      <c r="X21" s="20"/>
      <c r="Y21" s="9"/>
      <c r="Z21" s="9"/>
      <c r="AA21" s="9"/>
      <c r="AB21" s="9"/>
    </row>
    <row r="22" spans="1:28" s="6" customFormat="1" ht="63" customHeight="1" x14ac:dyDescent="0.25">
      <c r="A22" s="46"/>
      <c r="B22" s="47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34" t="s">
        <v>60</v>
      </c>
      <c r="Q22" s="24">
        <v>1.35</v>
      </c>
      <c r="R22" s="16" t="s">
        <v>36</v>
      </c>
      <c r="S22" s="15">
        <v>0.96</v>
      </c>
      <c r="T22" s="7">
        <f t="shared" si="1"/>
        <v>1.296</v>
      </c>
      <c r="U22" s="76"/>
      <c r="V22" s="77"/>
      <c r="W22" s="25"/>
      <c r="X22" s="20"/>
      <c r="Y22" s="9"/>
      <c r="Z22" s="9"/>
      <c r="AA22" s="9"/>
      <c r="AB22" s="9"/>
    </row>
    <row r="23" spans="1:28" s="6" customFormat="1" ht="72.75" customHeight="1" x14ac:dyDescent="0.25">
      <c r="A23" s="46"/>
      <c r="B23" s="47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34" t="s">
        <v>61</v>
      </c>
      <c r="Q23" s="24">
        <v>2.5099999999999998</v>
      </c>
      <c r="R23" s="16" t="s">
        <v>36</v>
      </c>
      <c r="S23" s="15">
        <v>0.48</v>
      </c>
      <c r="T23" s="7">
        <f t="shared" si="1"/>
        <v>1.2047999999999999</v>
      </c>
      <c r="U23" s="76"/>
      <c r="V23" s="77"/>
      <c r="W23" s="25"/>
      <c r="X23" s="20"/>
      <c r="Y23" s="9"/>
      <c r="Z23" s="9"/>
      <c r="AA23" s="9"/>
      <c r="AB23" s="9"/>
    </row>
    <row r="24" spans="1:28" s="6" customFormat="1" ht="63" customHeight="1" x14ac:dyDescent="0.25">
      <c r="A24" s="46"/>
      <c r="B24" s="47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34" t="s">
        <v>58</v>
      </c>
      <c r="Q24" s="24">
        <v>1.89</v>
      </c>
      <c r="R24" s="16" t="s">
        <v>36</v>
      </c>
      <c r="S24" s="15">
        <v>0.48</v>
      </c>
      <c r="T24" s="7">
        <f t="shared" si="1"/>
        <v>0.9071999999999999</v>
      </c>
      <c r="U24" s="76"/>
      <c r="V24" s="77"/>
      <c r="W24" s="25"/>
      <c r="X24" s="20"/>
      <c r="Y24" s="9"/>
      <c r="Z24" s="9"/>
      <c r="AA24" s="9"/>
      <c r="AB24" s="9"/>
    </row>
    <row r="25" spans="1:28" s="6" customFormat="1" ht="63" customHeight="1" x14ac:dyDescent="0.25">
      <c r="A25" s="46"/>
      <c r="B25" s="47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34" t="s">
        <v>59</v>
      </c>
      <c r="Q25" s="24">
        <v>0.9</v>
      </c>
      <c r="R25" s="16" t="s">
        <v>36</v>
      </c>
      <c r="S25" s="15">
        <v>0.96</v>
      </c>
      <c r="T25" s="7">
        <f t="shared" si="1"/>
        <v>0.86399999999999999</v>
      </c>
      <c r="U25" s="76"/>
      <c r="V25" s="77"/>
      <c r="W25" s="25"/>
      <c r="X25" s="20"/>
      <c r="Y25" s="9"/>
      <c r="Z25" s="9"/>
      <c r="AA25" s="9"/>
      <c r="AB25" s="9"/>
    </row>
    <row r="26" spans="1:28" s="6" customFormat="1" ht="58.5" customHeight="1" x14ac:dyDescent="0.25">
      <c r="A26" s="46"/>
      <c r="B26" s="47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35" t="s">
        <v>62</v>
      </c>
      <c r="Q26" s="24">
        <v>72.36</v>
      </c>
      <c r="R26" s="16" t="s">
        <v>36</v>
      </c>
      <c r="S26" s="15">
        <v>0.48</v>
      </c>
      <c r="T26" s="7">
        <f t="shared" si="1"/>
        <v>34.732799999999997</v>
      </c>
      <c r="U26" s="76"/>
      <c r="V26" s="77"/>
      <c r="W26" s="25"/>
      <c r="X26" s="20"/>
      <c r="Y26" s="9"/>
      <c r="Z26" s="9"/>
      <c r="AA26" s="9"/>
      <c r="AB26" s="9"/>
    </row>
    <row r="27" spans="1:28" s="6" customFormat="1" ht="78" customHeight="1" x14ac:dyDescent="0.25">
      <c r="A27" s="46">
        <v>6</v>
      </c>
      <c r="B27" s="47">
        <v>45183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 t="s">
        <v>33</v>
      </c>
      <c r="O27" s="46">
        <v>0</v>
      </c>
      <c r="P27" s="34" t="s">
        <v>56</v>
      </c>
      <c r="Q27" s="24">
        <v>12.419</v>
      </c>
      <c r="R27" s="16" t="s">
        <v>36</v>
      </c>
      <c r="S27" s="15">
        <v>0.48</v>
      </c>
      <c r="T27" s="7">
        <f t="shared" si="1"/>
        <v>5.9611200000000002</v>
      </c>
      <c r="U27" s="76" t="s">
        <v>45</v>
      </c>
      <c r="V27" s="77" t="s">
        <v>51</v>
      </c>
      <c r="W27" s="25">
        <v>45183</v>
      </c>
      <c r="X27" s="17" t="s">
        <v>35</v>
      </c>
      <c r="Y27" s="9"/>
      <c r="Z27" s="9"/>
      <c r="AA27" s="9"/>
      <c r="AB27" s="9"/>
    </row>
    <row r="28" spans="1:28" s="6" customFormat="1" ht="78" customHeight="1" x14ac:dyDescent="0.25">
      <c r="A28" s="46"/>
      <c r="B28" s="47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34" t="s">
        <v>57</v>
      </c>
      <c r="Q28" s="24">
        <v>1.48</v>
      </c>
      <c r="R28" s="16" t="s">
        <v>36</v>
      </c>
      <c r="S28" s="15">
        <v>0.96</v>
      </c>
      <c r="T28" s="7">
        <f t="shared" si="1"/>
        <v>1.4207999999999998</v>
      </c>
      <c r="U28" s="76"/>
      <c r="V28" s="77"/>
      <c r="W28" s="25">
        <v>45162</v>
      </c>
      <c r="X28" s="19"/>
      <c r="Y28" s="9"/>
      <c r="Z28" s="9"/>
      <c r="AA28" s="9"/>
      <c r="AB28" s="9"/>
    </row>
    <row r="29" spans="1:28" s="6" customFormat="1" ht="78" customHeight="1" x14ac:dyDescent="0.25">
      <c r="A29" s="46"/>
      <c r="B29" s="47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34" t="s">
        <v>60</v>
      </c>
      <c r="Q29" s="24">
        <v>1.35</v>
      </c>
      <c r="R29" s="16" t="s">
        <v>36</v>
      </c>
      <c r="S29" s="15">
        <v>0.96</v>
      </c>
      <c r="T29" s="7">
        <f t="shared" si="1"/>
        <v>1.296</v>
      </c>
      <c r="U29" s="76"/>
      <c r="V29" s="77"/>
      <c r="W29" s="25">
        <v>45195</v>
      </c>
      <c r="X29" s="19"/>
      <c r="Y29" s="9"/>
      <c r="Z29" s="9"/>
      <c r="AA29" s="9"/>
      <c r="AB29" s="9"/>
    </row>
    <row r="30" spans="1:28" ht="89.25" customHeight="1" x14ac:dyDescent="0.25">
      <c r="A30" s="46"/>
      <c r="B30" s="47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34" t="s">
        <v>61</v>
      </c>
      <c r="Q30" s="24">
        <v>2.5099999999999998</v>
      </c>
      <c r="R30" s="16" t="s">
        <v>36</v>
      </c>
      <c r="S30" s="15">
        <v>0.48</v>
      </c>
      <c r="T30" s="7">
        <f t="shared" si="1"/>
        <v>1.2047999999999999</v>
      </c>
      <c r="U30" s="76"/>
      <c r="V30" s="77"/>
      <c r="W30" s="9"/>
      <c r="X30" s="9"/>
      <c r="Y30" s="9"/>
      <c r="Z30" s="9"/>
      <c r="AA30" s="9"/>
      <c r="AB30" s="9"/>
    </row>
    <row r="31" spans="1:28" s="6" customFormat="1" ht="43.5" customHeight="1" x14ac:dyDescent="0.25">
      <c r="A31" s="46"/>
      <c r="B31" s="4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34" t="s">
        <v>58</v>
      </c>
      <c r="Q31" s="24">
        <v>1.89</v>
      </c>
      <c r="R31" s="16" t="s">
        <v>36</v>
      </c>
      <c r="S31" s="15">
        <v>0.48</v>
      </c>
      <c r="T31" s="7">
        <f t="shared" si="1"/>
        <v>0.9071999999999999</v>
      </c>
      <c r="U31" s="76"/>
      <c r="V31" s="77"/>
      <c r="W31" s="25">
        <v>45153</v>
      </c>
      <c r="X31" s="9"/>
      <c r="Y31" s="9"/>
      <c r="Z31" s="9"/>
      <c r="AA31" s="9"/>
      <c r="AB31" s="9"/>
    </row>
    <row r="32" spans="1:28" ht="29.25" customHeight="1" x14ac:dyDescent="0.25">
      <c r="A32" s="46"/>
      <c r="B32" s="47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34" t="s">
        <v>59</v>
      </c>
      <c r="Q32" s="24">
        <v>0.9</v>
      </c>
      <c r="R32" s="16" t="s">
        <v>36</v>
      </c>
      <c r="S32" s="15">
        <v>0.96</v>
      </c>
      <c r="T32" s="7">
        <f t="shared" si="1"/>
        <v>0.86399999999999999</v>
      </c>
      <c r="U32" s="76"/>
      <c r="V32" s="77"/>
      <c r="W32" s="9"/>
      <c r="X32" s="9"/>
      <c r="Y32" s="9"/>
      <c r="Z32" s="9"/>
      <c r="AA32" s="9"/>
      <c r="AB32" s="9"/>
    </row>
    <row r="33" spans="1:28" ht="60" x14ac:dyDescent="0.25">
      <c r="A33" s="46"/>
      <c r="B33" s="47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35" t="s">
        <v>62</v>
      </c>
      <c r="Q33" s="24">
        <v>72.36</v>
      </c>
      <c r="R33" s="16" t="s">
        <v>36</v>
      </c>
      <c r="S33" s="15">
        <v>0.48</v>
      </c>
      <c r="T33" s="7">
        <f t="shared" si="1"/>
        <v>34.732799999999997</v>
      </c>
      <c r="U33" s="76"/>
      <c r="V33" s="77"/>
      <c r="W33" s="9"/>
      <c r="X33" s="9"/>
      <c r="Y33" s="9"/>
      <c r="Z33" s="9"/>
      <c r="AA33" s="9"/>
      <c r="AB33" s="9"/>
    </row>
    <row r="34" spans="1:28" ht="15.75" x14ac:dyDescent="0.25">
      <c r="A34" s="28">
        <v>7</v>
      </c>
      <c r="B34" s="18">
        <v>45198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 t="s">
        <v>33</v>
      </c>
      <c r="O34" s="16">
        <v>0</v>
      </c>
      <c r="P34" s="26" t="s">
        <v>55</v>
      </c>
      <c r="Q34" s="16">
        <v>72.649500000000003</v>
      </c>
      <c r="R34" s="16" t="s">
        <v>32</v>
      </c>
      <c r="S34" s="15">
        <v>0.48</v>
      </c>
      <c r="T34" s="7">
        <f t="shared" si="1"/>
        <v>34.871760000000002</v>
      </c>
      <c r="U34" s="26" t="s">
        <v>46</v>
      </c>
      <c r="V34" s="27" t="s">
        <v>64</v>
      </c>
      <c r="W34" s="9"/>
      <c r="X34" s="9"/>
      <c r="Y34" s="9"/>
      <c r="Z34" s="9"/>
      <c r="AA34" s="9"/>
      <c r="AB34" s="9"/>
    </row>
    <row r="35" spans="1:28" x14ac:dyDescent="0.25">
      <c r="A35" s="43" t="s">
        <v>78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9"/>
      <c r="X35" s="9"/>
      <c r="Y35" s="9"/>
      <c r="Z35" s="9"/>
      <c r="AA35" s="9"/>
      <c r="AB35" s="9"/>
    </row>
    <row r="36" spans="1:28" ht="15.75" x14ac:dyDescent="0.25">
      <c r="A36" s="16">
        <v>8</v>
      </c>
      <c r="B36" s="18">
        <v>45175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 t="s">
        <v>33</v>
      </c>
      <c r="O36" s="16">
        <v>0</v>
      </c>
      <c r="P36" s="26" t="s">
        <v>67</v>
      </c>
      <c r="Q36" s="16">
        <v>22.5</v>
      </c>
      <c r="R36" s="16" t="s">
        <v>32</v>
      </c>
      <c r="S36" s="15">
        <v>0.48</v>
      </c>
      <c r="T36" s="7">
        <f>Q36*S36</f>
        <v>10.799999999999999</v>
      </c>
      <c r="U36" s="26" t="s">
        <v>65</v>
      </c>
      <c r="V36" s="27" t="s">
        <v>69</v>
      </c>
      <c r="W36" s="9"/>
      <c r="X36" s="9"/>
      <c r="Y36" s="9"/>
      <c r="Z36" s="9"/>
      <c r="AA36" s="9"/>
      <c r="AB36" s="9"/>
    </row>
    <row r="37" spans="1:28" ht="30" x14ac:dyDescent="0.25">
      <c r="A37" s="16">
        <v>9</v>
      </c>
      <c r="B37" s="18">
        <v>45196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 t="s">
        <v>33</v>
      </c>
      <c r="O37" s="16">
        <v>0</v>
      </c>
      <c r="P37" s="26" t="s">
        <v>68</v>
      </c>
      <c r="Q37" s="29">
        <v>99</v>
      </c>
      <c r="R37" s="16" t="s">
        <v>32</v>
      </c>
      <c r="S37" s="15">
        <v>0.48</v>
      </c>
      <c r="T37" s="7">
        <f>Q37*S37</f>
        <v>47.519999999999996</v>
      </c>
      <c r="U37" s="26" t="s">
        <v>66</v>
      </c>
      <c r="V37" s="27" t="s">
        <v>70</v>
      </c>
    </row>
    <row r="38" spans="1:28" ht="90" x14ac:dyDescent="0.25">
      <c r="A38" s="16">
        <v>10</v>
      </c>
      <c r="B38" s="18">
        <v>45187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 t="s">
        <v>33</v>
      </c>
      <c r="O38" s="16">
        <v>0</v>
      </c>
      <c r="P38" s="30" t="s">
        <v>75</v>
      </c>
      <c r="Q38" s="32">
        <v>1.8709990000000001</v>
      </c>
      <c r="R38" s="16" t="s">
        <v>32</v>
      </c>
      <c r="S38" s="15">
        <v>100</v>
      </c>
      <c r="T38" s="7">
        <f>Q38*S38</f>
        <v>187.09990000000002</v>
      </c>
      <c r="U38" s="26" t="s">
        <v>74</v>
      </c>
      <c r="V38" s="31" t="s">
        <v>76</v>
      </c>
    </row>
    <row r="39" spans="1:28" ht="81" customHeight="1" x14ac:dyDescent="0.25">
      <c r="A39" s="16">
        <v>11</v>
      </c>
      <c r="B39" s="18">
        <v>45187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 t="s">
        <v>33</v>
      </c>
      <c r="O39" s="42">
        <v>0</v>
      </c>
      <c r="P39" s="30" t="s">
        <v>75</v>
      </c>
      <c r="Q39" s="32">
        <v>0.76890000000000003</v>
      </c>
      <c r="R39" s="16" t="s">
        <v>32</v>
      </c>
      <c r="S39" s="15">
        <v>100</v>
      </c>
      <c r="T39" s="7">
        <f>Q39*S39</f>
        <v>76.89</v>
      </c>
      <c r="U39" s="26" t="s">
        <v>74</v>
      </c>
      <c r="V39" s="31" t="s">
        <v>76</v>
      </c>
    </row>
    <row r="40" spans="1:28" x14ac:dyDescent="0.25">
      <c r="A40" s="41"/>
      <c r="B40" s="44" t="s">
        <v>79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5"/>
    </row>
    <row r="41" spans="1:28" ht="30" x14ac:dyDescent="0.25">
      <c r="A41" s="39">
        <v>12</v>
      </c>
      <c r="B41" s="18">
        <v>45184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 t="s">
        <v>33</v>
      </c>
      <c r="O41" s="16">
        <v>0</v>
      </c>
      <c r="P41" s="27" t="s">
        <v>73</v>
      </c>
      <c r="Q41" s="16">
        <v>1</v>
      </c>
      <c r="R41" s="16" t="s">
        <v>32</v>
      </c>
      <c r="S41" s="15">
        <v>100</v>
      </c>
      <c r="T41" s="7">
        <f>Q41*S41</f>
        <v>100</v>
      </c>
      <c r="U41" s="26" t="s">
        <v>71</v>
      </c>
      <c r="V41" s="27" t="s">
        <v>72</v>
      </c>
    </row>
  </sheetData>
  <mergeCells count="64">
    <mergeCell ref="U27:U33"/>
    <mergeCell ref="V27:V33"/>
    <mergeCell ref="U20:U26"/>
    <mergeCell ref="V20:V26"/>
    <mergeCell ref="N27:N33"/>
    <mergeCell ref="O27:O33"/>
    <mergeCell ref="M20:M26"/>
    <mergeCell ref="N20:N26"/>
    <mergeCell ref="O20:O26"/>
    <mergeCell ref="A27:A33"/>
    <mergeCell ref="B27:B33"/>
    <mergeCell ref="C27:C33"/>
    <mergeCell ref="D27:D33"/>
    <mergeCell ref="E27:E33"/>
    <mergeCell ref="F27:F33"/>
    <mergeCell ref="G27:G33"/>
    <mergeCell ref="H27:H33"/>
    <mergeCell ref="I27:I33"/>
    <mergeCell ref="J27:J33"/>
    <mergeCell ref="K27:K33"/>
    <mergeCell ref="L27:L33"/>
    <mergeCell ref="M27:M33"/>
    <mergeCell ref="H20:H26"/>
    <mergeCell ref="I20:I26"/>
    <mergeCell ref="J20:J26"/>
    <mergeCell ref="K20:K26"/>
    <mergeCell ref="L20:L26"/>
    <mergeCell ref="C20:C26"/>
    <mergeCell ref="D20:D26"/>
    <mergeCell ref="E20:E26"/>
    <mergeCell ref="F20:F26"/>
    <mergeCell ref="G20:G26"/>
    <mergeCell ref="A15:V15"/>
    <mergeCell ref="I12:J12"/>
    <mergeCell ref="M11:M13"/>
    <mergeCell ref="N10:O11"/>
    <mergeCell ref="N12:N13"/>
    <mergeCell ref="O12:O13"/>
    <mergeCell ref="C12:E12"/>
    <mergeCell ref="F12:H12"/>
    <mergeCell ref="K12:L12"/>
    <mergeCell ref="P9:P13"/>
    <mergeCell ref="V9:V13"/>
    <mergeCell ref="T9:T13"/>
    <mergeCell ref="R9:R13"/>
    <mergeCell ref="Q9:Q13"/>
    <mergeCell ref="S9:S13"/>
    <mergeCell ref="U9:U13"/>
    <mergeCell ref="A35:V35"/>
    <mergeCell ref="B40:W40"/>
    <mergeCell ref="A20:A26"/>
    <mergeCell ref="B20:B26"/>
    <mergeCell ref="R1:V1"/>
    <mergeCell ref="R2:V2"/>
    <mergeCell ref="R3:V3"/>
    <mergeCell ref="G5:U5"/>
    <mergeCell ref="G6:U6"/>
    <mergeCell ref="G7:U7"/>
    <mergeCell ref="G8:U8"/>
    <mergeCell ref="A9:A13"/>
    <mergeCell ref="B9:B13"/>
    <mergeCell ref="C11:L11"/>
    <mergeCell ref="C10:M10"/>
    <mergeCell ref="C9:O9"/>
  </mergeCells>
  <pageMargins left="0.7" right="0.7" top="0.75" bottom="0.75" header="0.3" footer="0.3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....</vt:lpstr>
      <vt:lpstr>'....'!Область_печати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Роза И. Генердукаева</cp:lastModifiedBy>
  <cp:lastPrinted>2023-10-06T07:01:18Z</cp:lastPrinted>
  <dcterms:created xsi:type="dcterms:W3CDTF">2023-03-10T04:08:19Z</dcterms:created>
  <dcterms:modified xsi:type="dcterms:W3CDTF">2023-10-09T11:20:05Z</dcterms:modified>
</cp:coreProperties>
</file>