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Р 2023\10.  октябрь   ТР\"/>
    </mc:Choice>
  </mc:AlternateContent>
  <bookViews>
    <workbookView xWindow="0" yWindow="0" windowWidth="28800" windowHeight="12300"/>
  </bookViews>
  <sheets>
    <sheet name="...." sheetId="1" r:id="rId1"/>
  </sheets>
  <definedNames>
    <definedName name="_xlnm.Print_Area" localSheetId="0">'....'!$A$1:$Y$34</definedName>
  </definedNames>
  <calcPr calcId="162913"/>
</workbook>
</file>

<file path=xl/calcChain.xml><?xml version="1.0" encoding="utf-8"?>
<calcChain xmlns="http://schemas.openxmlformats.org/spreadsheetml/2006/main">
  <c r="T29" i="1" l="1"/>
  <c r="T30" i="1"/>
  <c r="T27" i="1" l="1"/>
  <c r="T26" i="1"/>
  <c r="T25" i="1" l="1"/>
  <c r="T24" i="1"/>
  <c r="T28" i="1" l="1"/>
  <c r="T23" i="1" l="1"/>
  <c r="T21" i="1"/>
  <c r="T20" i="1"/>
  <c r="T19" i="1"/>
  <c r="T17" i="1"/>
  <c r="T31" i="1" l="1"/>
  <c r="T16" i="1" l="1"/>
  <c r="T32" i="1" l="1"/>
  <c r="T18" i="1" l="1"/>
</calcChain>
</file>

<file path=xl/sharedStrings.xml><?xml version="1.0" encoding="utf-8"?>
<sst xmlns="http://schemas.openxmlformats.org/spreadsheetml/2006/main" count="117" uniqueCount="88">
  <si>
    <t>Приложение № 10</t>
  </si>
  <si>
    <t xml:space="preserve">к приказу ФАС России 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</si>
  <si>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</si>
  <si>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</si>
  <si>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</si>
  <si>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</si>
  <si>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</si>
  <si>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</si>
  <si>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</si>
  <si>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</si>
  <si>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</si>
  <si>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</si>
  <si>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</si>
  <si>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</si>
  <si>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</si>
  <si>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</si>
  <si>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</si>
  <si>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</si>
  <si>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</si>
  <si>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</si>
  <si>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</si>
  <si>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</si>
  <si>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</si>
  <si>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</si>
  <si>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</si>
  <si>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</si>
  <si>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</si>
  <si>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</si>
  <si>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</si>
  <si>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</si>
  <si>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</si>
  <si>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</si>
  <si>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усл.ед.</t>
  </si>
  <si>
    <t>х</t>
  </si>
  <si>
    <t xml:space="preserve">печатная продукция </t>
  </si>
  <si>
    <t>шт.</t>
  </si>
  <si>
    <t xml:space="preserve">Реквизиты документа             </t>
  </si>
  <si>
    <t xml:space="preserve">Сумма закупки (товаров, работ, услуг) </t>
  </si>
  <si>
    <t xml:space="preserve">Цена за единицу товара, работ, услуг </t>
  </si>
  <si>
    <t>от 8  декабря   2022   № 960/22</t>
  </si>
  <si>
    <t xml:space="preserve"> приобретение электроэнергии, вспомогательные материалы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</si>
  <si>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</si>
  <si>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 ОКТЯБРЬ  2023 г.</t>
    </r>
  </si>
  <si>
    <t>поставка товара (СИЗ)</t>
  </si>
  <si>
    <t>счет договор (услуги по ремонту сигнализатора)</t>
  </si>
  <si>
    <t xml:space="preserve">проведение аварийно-спасательных работ в чрезвычайных ситуациях   на объектах АО НУМРГ                              </t>
  </si>
  <si>
    <t>использование Базы данных -справочная  система  " Система Финансовый директор.Для коммерческих организаций."</t>
  </si>
  <si>
    <t xml:space="preserve">проведение независимой технической экспертизы транспортного средства </t>
  </si>
  <si>
    <t>проведение специальной оценки условий труда</t>
  </si>
  <si>
    <t>услуги по сопровождению Электронного периодического справочника «Система ГАРАНТ», содержащего информацию о текущем состоянии законодательства РФ.</t>
  </si>
  <si>
    <t>аренда земельного участка ЯНАО ,район Коротчаево кад. номер 89:11:080101:639</t>
  </si>
  <si>
    <t xml:space="preserve">электронная лицензия на прово использования програмного обеспечения </t>
  </si>
  <si>
    <t>разработка лесных деклараций</t>
  </si>
  <si>
    <t xml:space="preserve"> АО ПКФ Спецмонтаж -2</t>
  </si>
  <si>
    <t xml:space="preserve">ГУП ЯНАО Аварийно-спасательное формирование  Ямальская военизированная противофонтанная часть </t>
  </si>
  <si>
    <t>ООО Актион-пресс</t>
  </si>
  <si>
    <t>ООО ПЕРВАЯ ОЦЕНОЧНАЯ КОМПАНИЯ</t>
  </si>
  <si>
    <t xml:space="preserve">ООО СЛУЖБА АТТЕСТАЦИИ РАБОЧИХ МЕСТ </t>
  </si>
  <si>
    <t>ООО  Гарант-Пронет</t>
  </si>
  <si>
    <t>Администрация города Новый Уренгой.  Департамент Имущественных и Жилищных отношений</t>
  </si>
  <si>
    <t>ООО Стройтелеком</t>
  </si>
  <si>
    <t xml:space="preserve">ООО СИБГЕОЛЕС  </t>
  </si>
  <si>
    <t>233-23/О от 09.10.2023</t>
  </si>
  <si>
    <t>8363 от 11.10.2023</t>
  </si>
  <si>
    <t>1-ГС-24  от 19.10.2023</t>
  </si>
  <si>
    <t>492309306  от 17.10.2023</t>
  </si>
  <si>
    <t xml:space="preserve">43/2023 от 18.10.2023 </t>
  </si>
  <si>
    <t>СОУТ -1-248/23  от 03.10.2023</t>
  </si>
  <si>
    <t>160/2024-ГН   от 24.10.2023</t>
  </si>
  <si>
    <t>Б/Н  от 17.10.2023</t>
  </si>
  <si>
    <t>2023-25  от 05.10.2023</t>
  </si>
  <si>
    <t>38/23  от 04.10.2023</t>
  </si>
  <si>
    <t>изготовление полиграфической продукции</t>
  </si>
  <si>
    <t>поставка офисной бумаги</t>
  </si>
  <si>
    <t>поставка товара (автомобильные шины, колесные диски )</t>
  </si>
  <si>
    <t>ИП Нестерова О.В.</t>
  </si>
  <si>
    <t>ООО ЛИСТ ТРЕЙД</t>
  </si>
  <si>
    <t>ООО Сима-Урал</t>
  </si>
  <si>
    <t>ООО Детали Машин</t>
  </si>
  <si>
    <t>09---2023  от 27.09.2023</t>
  </si>
  <si>
    <t>1839040  от 09.10.2023</t>
  </si>
  <si>
    <t>23198 от 25.10.2023</t>
  </si>
  <si>
    <t>34479 от 24.10.2023</t>
  </si>
  <si>
    <t>2023--09--25  от 25.09.2023</t>
  </si>
  <si>
    <t>Аккумуляторная батарея для ИБП CSB GP12170 12V 17Ah</t>
  </si>
  <si>
    <t xml:space="preserve">ESD Visio Professional (2019, 2021)(программное обеспечение )  </t>
  </si>
  <si>
    <t xml:space="preserve"> ESD Office 2016 Pro Plus )программно обеспечение)</t>
  </si>
  <si>
    <t>ООО НПП СЕНСОР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</si>
</sst>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_р_."/>
    <numFmt numFmtId="165" formatCode="_-* #,##0.00_р_._-;\-* #,##0.00_р_._-;_-* \-??_р_._-;_-@_-"/>
    <numFmt numFmtId="166" formatCode="_-* #,##0.00\ _₽_-;\-* #,##0.00\ _₽_-;_-* \-??\ _₽_-;_-@_-"/>
    <numFmt numFmtId="167" formatCode="#,##0.000"/>
    <numFmt numFmtId="168" formatCode="0.000"/>
    <numFmt numFmtId="169" formatCode="_-* #,##0.00\ _₽_-;\-* #,##0.00\ _₽_-;_-* &quot;-&quot;??\ _₽_-;_-@_-"/>
  </numFmts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u/>
      <sz val="2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73">
    <xf numFmtId="0" fontId="4" fillId="0" borderId="0" xfId="0" applyNumberFormat="1" applyFont="1"/>
    <xf numFmtId="0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165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wrapText="1"/>
    </xf>
    <xf numFmtId="0" fontId="6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wrapText="1"/>
    </xf>
    <xf numFmtId="0" fontId="3" fillId="0" borderId="12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wrapText="1"/>
    </xf>
    <xf numFmtId="14" fontId="0" fillId="0" borderId="14" xfId="0" applyNumberFormat="1" applyBorder="1" applyAlignment="1">
      <alignment horizontal="center" vertical="center" wrapText="1"/>
    </xf>
    <xf numFmtId="14" fontId="0" fillId="3" borderId="14" xfId="0" applyNumberForma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wrapText="1"/>
    </xf>
    <xf numFmtId="14" fontId="0" fillId="0" borderId="0" xfId="0" applyNumberForma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14" fontId="12" fillId="2" borderId="12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66" fontId="13" fillId="0" borderId="12" xfId="0" applyNumberFormat="1" applyFont="1" applyBorder="1" applyAlignment="1">
      <alignment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 wrapText="1"/>
    </xf>
    <xf numFmtId="167" fontId="11" fillId="0" borderId="12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right" wrapText="1"/>
    </xf>
    <xf numFmtId="0" fontId="1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wrapText="1"/>
    </xf>
    <xf numFmtId="0" fontId="6" fillId="0" borderId="5" xfId="0" applyNumberFormat="1" applyFont="1" applyBorder="1" applyAlignment="1">
      <alignment horizontal="center" wrapText="1"/>
    </xf>
    <xf numFmtId="0" fontId="6" fillId="0" borderId="6" xfId="0" applyNumberFormat="1" applyFont="1" applyBorder="1" applyAlignment="1">
      <alignment horizontal="center" wrapText="1"/>
    </xf>
    <xf numFmtId="0" fontId="14" fillId="0" borderId="16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vertical="center" wrapText="1"/>
    </xf>
    <xf numFmtId="0" fontId="6" fillId="0" borderId="7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4" fontId="12" fillId="2" borderId="19" xfId="0" applyNumberFormat="1" applyFont="1" applyFill="1" applyBorder="1" applyAlignment="1">
      <alignment horizontal="center" vertical="center" wrapText="1"/>
    </xf>
    <xf numFmtId="14" fontId="12" fillId="2" borderId="17" xfId="0" applyNumberFormat="1" applyFont="1" applyFill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168" fontId="11" fillId="0" borderId="12" xfId="0" applyNumberFormat="1" applyFont="1" applyBorder="1" applyAlignment="1">
      <alignment horizontal="center" vertical="center" wrapText="1"/>
    </xf>
    <xf numFmtId="169" fontId="11" fillId="0" borderId="1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3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3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abSelected="1" topLeftCell="C16" zoomScale="84" zoomScaleNormal="84" zoomScaleSheetLayoutView="100" workbookViewId="0">
      <selection activeCell="T20" sqref="T20"/>
    </sheetView>
  </sheetViews>
  <sheetFormatPr defaultColWidth="9.140625" defaultRowHeight="15" x14ac:dyDescent="0.25"/>
  <cols>
    <col min="1" max="1" width="6.42578125" style="1" customWidth="1"/>
    <col min="2" max="2" width="13.42578125" style="1" customWidth="1"/>
    <col min="3" max="3" width="10" style="1" customWidth="1"/>
    <col min="4" max="4" width="13.140625" style="1" customWidth="1"/>
    <col min="5" max="5" width="11" style="1" customWidth="1"/>
    <col min="6" max="6" width="12" style="1" customWidth="1"/>
    <col min="7" max="7" width="13.28515625" style="1" customWidth="1"/>
    <col min="8" max="8" width="10" style="1" customWidth="1"/>
    <col min="9" max="9" width="13.85546875" style="1" customWidth="1"/>
    <col min="10" max="10" width="10.85546875" style="1" customWidth="1"/>
    <col min="11" max="11" width="15.28515625" style="1" customWidth="1"/>
    <col min="12" max="12" width="14.140625" style="1" customWidth="1"/>
    <col min="13" max="13" width="16.140625" style="1" customWidth="1"/>
    <col min="14" max="14" width="16.42578125" style="1" customWidth="1"/>
    <col min="15" max="15" width="10.28515625" style="1" customWidth="1"/>
    <col min="16" max="16" width="39.42578125" style="1" customWidth="1"/>
    <col min="17" max="17" width="14.85546875" style="2" customWidth="1"/>
    <col min="18" max="18" width="11.7109375" style="1" customWidth="1"/>
    <col min="19" max="19" width="13" style="3" customWidth="1"/>
    <col min="20" max="20" width="20.5703125" style="4" customWidth="1"/>
    <col min="21" max="21" width="22" style="1" customWidth="1"/>
    <col min="22" max="22" width="23.42578125" style="1" customWidth="1"/>
    <col min="23" max="25" width="9.140625" style="1" hidden="1" customWidth="1"/>
    <col min="26" max="26" width="14" style="1" customWidth="1"/>
    <col min="27" max="16384" width="9.140625" style="1"/>
  </cols>
  <sheetData>
    <row r="1" spans="1:26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10"/>
      <c r="R1" s="39" t="s">
        <v>0</v>
      </c>
      <c r="S1" s="39"/>
      <c r="T1" s="39"/>
      <c r="U1" s="39"/>
      <c r="V1" s="39"/>
      <c r="W1" s="8"/>
      <c r="X1" s="8"/>
      <c r="Y1" s="8"/>
      <c r="Z1" s="8"/>
    </row>
    <row r="2" spans="1:2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0"/>
      <c r="R2" s="39" t="s">
        <v>1</v>
      </c>
      <c r="S2" s="39"/>
      <c r="T2" s="39"/>
      <c r="U2" s="39"/>
      <c r="V2" s="39"/>
      <c r="W2" s="8"/>
      <c r="X2" s="8"/>
      <c r="Y2" s="8"/>
      <c r="Z2" s="8"/>
    </row>
    <row r="3" spans="1:2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0"/>
      <c r="R3" s="40" t="s">
        <v>39</v>
      </c>
      <c r="S3" s="39"/>
      <c r="T3" s="39"/>
      <c r="U3" s="39"/>
      <c r="V3" s="39"/>
      <c r="W3" s="8"/>
      <c r="X3" s="8"/>
      <c r="Y3" s="8"/>
      <c r="Z3" s="8"/>
    </row>
    <row r="4" spans="1:2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0"/>
      <c r="R4" s="11"/>
      <c r="S4" s="11"/>
      <c r="T4" s="11"/>
      <c r="U4" s="11"/>
      <c r="V4" s="11"/>
      <c r="W4" s="8"/>
      <c r="X4" s="8"/>
      <c r="Y4" s="8"/>
      <c r="Z4" s="8"/>
    </row>
    <row r="5" spans="1:26" ht="28.5" x14ac:dyDescent="0.45">
      <c r="A5" s="8"/>
      <c r="B5" s="8"/>
      <c r="C5" s="8"/>
      <c r="D5" s="8"/>
      <c r="E5" s="8"/>
      <c r="F5" s="8"/>
      <c r="G5" s="41" t="s">
        <v>2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1"/>
      <c r="W5" s="8"/>
      <c r="X5" s="8"/>
      <c r="Y5" s="8"/>
      <c r="Z5" s="8"/>
    </row>
    <row r="6" spans="1:26" ht="28.5" x14ac:dyDescent="0.45">
      <c r="A6" s="8"/>
      <c r="B6" s="8"/>
      <c r="C6" s="8"/>
      <c r="D6" s="8"/>
      <c r="E6" s="8"/>
      <c r="F6" s="8"/>
      <c r="G6" s="41" t="s">
        <v>3</v>
      </c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11"/>
      <c r="W6" s="8"/>
      <c r="X6" s="8"/>
      <c r="Y6" s="8"/>
      <c r="Z6" s="8"/>
    </row>
    <row r="7" spans="1:26" ht="28.5" x14ac:dyDescent="0.45">
      <c r="A7" s="8"/>
      <c r="B7" s="8"/>
      <c r="C7" s="8"/>
      <c r="D7" s="8"/>
      <c r="E7" s="8"/>
      <c r="F7" s="8"/>
      <c r="G7" s="41" t="s">
        <v>4</v>
      </c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11"/>
      <c r="W7" s="8"/>
      <c r="X7" s="8"/>
      <c r="Y7" s="8"/>
      <c r="Z7" s="8"/>
    </row>
    <row r="8" spans="1:26" ht="48.75" customHeight="1" x14ac:dyDescent="0.25">
      <c r="A8" s="8"/>
      <c r="B8" s="8"/>
      <c r="C8" s="8"/>
      <c r="D8" s="8"/>
      <c r="E8" s="8"/>
      <c r="F8" s="8"/>
      <c r="G8" s="42" t="s">
        <v>42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  <c r="V8" s="11"/>
      <c r="W8" s="8"/>
      <c r="X8" s="8"/>
      <c r="Y8" s="8"/>
      <c r="Z8" s="8"/>
    </row>
    <row r="9" spans="1:26" ht="30" customHeight="1" x14ac:dyDescent="0.25">
      <c r="A9" s="45" t="s">
        <v>5</v>
      </c>
      <c r="B9" s="45" t="s">
        <v>6</v>
      </c>
      <c r="C9" s="49" t="s">
        <v>7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57" t="s">
        <v>8</v>
      </c>
      <c r="Q9" s="63" t="s">
        <v>38</v>
      </c>
      <c r="R9" s="61" t="s">
        <v>9</v>
      </c>
      <c r="S9" s="65" t="s">
        <v>10</v>
      </c>
      <c r="T9" s="59" t="s">
        <v>37</v>
      </c>
      <c r="U9" s="45" t="s">
        <v>11</v>
      </c>
      <c r="V9" s="45" t="s">
        <v>36</v>
      </c>
      <c r="W9" s="8"/>
      <c r="X9" s="8"/>
      <c r="Y9" s="8"/>
      <c r="Z9" s="8"/>
    </row>
    <row r="10" spans="1:26" ht="15" customHeight="1" x14ac:dyDescent="0.25">
      <c r="A10" s="46"/>
      <c r="B10" s="46"/>
      <c r="C10" s="45" t="s">
        <v>12</v>
      </c>
      <c r="D10" s="47"/>
      <c r="E10" s="47"/>
      <c r="F10" s="47"/>
      <c r="G10" s="47"/>
      <c r="H10" s="47"/>
      <c r="I10" s="47"/>
      <c r="J10" s="47"/>
      <c r="K10" s="47"/>
      <c r="L10" s="47"/>
      <c r="M10" s="48"/>
      <c r="N10" s="45" t="s">
        <v>13</v>
      </c>
      <c r="O10" s="54"/>
      <c r="P10" s="46"/>
      <c r="Q10" s="64"/>
      <c r="R10" s="62"/>
      <c r="S10" s="66"/>
      <c r="T10" s="60"/>
      <c r="U10" s="46"/>
      <c r="V10" s="46"/>
      <c r="W10" s="8"/>
      <c r="X10" s="8"/>
      <c r="Y10" s="8"/>
      <c r="Z10" s="8"/>
    </row>
    <row r="11" spans="1:26" ht="15" customHeight="1" x14ac:dyDescent="0.25">
      <c r="A11" s="46"/>
      <c r="B11" s="46"/>
      <c r="C11" s="45" t="s">
        <v>14</v>
      </c>
      <c r="D11" s="47"/>
      <c r="E11" s="47"/>
      <c r="F11" s="47"/>
      <c r="G11" s="47"/>
      <c r="H11" s="47"/>
      <c r="I11" s="47"/>
      <c r="J11" s="47"/>
      <c r="K11" s="47"/>
      <c r="L11" s="48"/>
      <c r="M11" s="45" t="s">
        <v>15</v>
      </c>
      <c r="N11" s="55"/>
      <c r="O11" s="56"/>
      <c r="P11" s="46"/>
      <c r="Q11" s="64"/>
      <c r="R11" s="62"/>
      <c r="S11" s="66"/>
      <c r="T11" s="60"/>
      <c r="U11" s="46"/>
      <c r="V11" s="46"/>
      <c r="W11" s="8"/>
      <c r="X11" s="8"/>
      <c r="Y11" s="8"/>
      <c r="Z11" s="8"/>
    </row>
    <row r="12" spans="1:26" ht="32.25" customHeight="1" x14ac:dyDescent="0.25">
      <c r="A12" s="46"/>
      <c r="B12" s="46"/>
      <c r="C12" s="53" t="s">
        <v>16</v>
      </c>
      <c r="D12" s="47"/>
      <c r="E12" s="48"/>
      <c r="F12" s="53" t="s">
        <v>17</v>
      </c>
      <c r="G12" s="47"/>
      <c r="H12" s="48"/>
      <c r="I12" s="53" t="s">
        <v>18</v>
      </c>
      <c r="J12" s="48"/>
      <c r="K12" s="53" t="s">
        <v>19</v>
      </c>
      <c r="L12" s="48"/>
      <c r="M12" s="46"/>
      <c r="N12" s="45" t="s">
        <v>20</v>
      </c>
      <c r="O12" s="45" t="s">
        <v>21</v>
      </c>
      <c r="P12" s="46"/>
      <c r="Q12" s="64"/>
      <c r="R12" s="62"/>
      <c r="S12" s="66"/>
      <c r="T12" s="60"/>
      <c r="U12" s="46"/>
      <c r="V12" s="46"/>
      <c r="W12" s="8"/>
      <c r="X12" s="8"/>
      <c r="Y12" s="8"/>
      <c r="Z12" s="8"/>
    </row>
    <row r="13" spans="1:26" ht="108" customHeight="1" x14ac:dyDescent="0.25">
      <c r="A13" s="46"/>
      <c r="B13" s="46"/>
      <c r="C13" s="7" t="s">
        <v>22</v>
      </c>
      <c r="D13" s="7" t="s">
        <v>23</v>
      </c>
      <c r="E13" s="7" t="s">
        <v>24</v>
      </c>
      <c r="F13" s="7" t="s">
        <v>25</v>
      </c>
      <c r="G13" s="7" t="s">
        <v>26</v>
      </c>
      <c r="H13" s="7" t="s">
        <v>27</v>
      </c>
      <c r="I13" s="7" t="s">
        <v>28</v>
      </c>
      <c r="J13" s="7" t="s">
        <v>29</v>
      </c>
      <c r="K13" s="7" t="s">
        <v>30</v>
      </c>
      <c r="L13" s="7" t="s">
        <v>31</v>
      </c>
      <c r="M13" s="46"/>
      <c r="N13" s="46"/>
      <c r="O13" s="46"/>
      <c r="P13" s="58"/>
      <c r="Q13" s="64"/>
      <c r="R13" s="62"/>
      <c r="S13" s="66"/>
      <c r="T13" s="60"/>
      <c r="U13" s="46"/>
      <c r="V13" s="46"/>
      <c r="W13" s="8"/>
      <c r="X13" s="8"/>
      <c r="Y13" s="8"/>
      <c r="Z13" s="8"/>
    </row>
    <row r="14" spans="1:26" s="5" customFormat="1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12">
        <v>19</v>
      </c>
      <c r="T14" s="12">
        <v>20</v>
      </c>
      <c r="U14" s="9">
        <v>21</v>
      </c>
      <c r="V14" s="9">
        <v>22</v>
      </c>
      <c r="W14" s="13"/>
      <c r="X14" s="13"/>
      <c r="Y14" s="13"/>
      <c r="Z14" s="13"/>
    </row>
    <row r="15" spans="1:26" s="5" customFormat="1" ht="46.5" customHeight="1" x14ac:dyDescent="0.25">
      <c r="A15" s="52" t="s">
        <v>40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13"/>
      <c r="X15" s="13"/>
      <c r="Y15" s="13"/>
      <c r="Z15" s="13"/>
    </row>
    <row r="16" spans="1:26" s="5" customFormat="1" ht="46.5" customHeight="1" x14ac:dyDescent="0.25">
      <c r="A16" s="21">
        <v>1</v>
      </c>
      <c r="B16" s="22">
        <v>45201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 t="s">
        <v>33</v>
      </c>
      <c r="O16" s="21">
        <v>0</v>
      </c>
      <c r="P16" s="23" t="s">
        <v>72</v>
      </c>
      <c r="Q16" s="25">
        <v>99</v>
      </c>
      <c r="R16" s="21" t="s">
        <v>32</v>
      </c>
      <c r="S16" s="24">
        <v>0.48</v>
      </c>
      <c r="T16" s="25">
        <f>Q16*S16</f>
        <v>47.519999999999996</v>
      </c>
      <c r="U16" s="23" t="s">
        <v>75</v>
      </c>
      <c r="V16" s="23" t="s">
        <v>79</v>
      </c>
      <c r="W16" s="18">
        <v>45166</v>
      </c>
      <c r="X16" s="16"/>
      <c r="Y16" s="16"/>
    </row>
    <row r="17" spans="1:26" s="5" customFormat="1" ht="46.5" customHeight="1" x14ac:dyDescent="0.25">
      <c r="A17" s="21">
        <v>2</v>
      </c>
      <c r="B17" s="22">
        <v>45204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 t="s">
        <v>33</v>
      </c>
      <c r="O17" s="21">
        <v>0</v>
      </c>
      <c r="P17" s="26" t="s">
        <v>84</v>
      </c>
      <c r="Q17" s="26">
        <v>10.722</v>
      </c>
      <c r="R17" s="21" t="s">
        <v>35</v>
      </c>
      <c r="S17" s="24">
        <v>1.92</v>
      </c>
      <c r="T17" s="25">
        <f>Q17*S17</f>
        <v>20.58624</v>
      </c>
      <c r="U17" s="26" t="s">
        <v>76</v>
      </c>
      <c r="V17" s="26" t="s">
        <v>83</v>
      </c>
      <c r="W17" s="17">
        <v>45181</v>
      </c>
      <c r="X17" s="16"/>
      <c r="Y17" s="19"/>
    </row>
    <row r="18" spans="1:26" s="5" customFormat="1" ht="46.5" customHeight="1" x14ac:dyDescent="0.25">
      <c r="A18" s="21">
        <v>3</v>
      </c>
      <c r="B18" s="22">
        <v>45222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 t="s">
        <v>33</v>
      </c>
      <c r="O18" s="21">
        <v>0</v>
      </c>
      <c r="P18" s="26" t="s">
        <v>73</v>
      </c>
      <c r="Q18" s="26">
        <v>99.247</v>
      </c>
      <c r="R18" s="21" t="s">
        <v>32</v>
      </c>
      <c r="S18" s="24">
        <v>0.48</v>
      </c>
      <c r="T18" s="25">
        <f t="shared" ref="T18" si="0">Q18*S18</f>
        <v>47.638559999999998</v>
      </c>
      <c r="U18" s="26" t="s">
        <v>77</v>
      </c>
      <c r="V18" s="26" t="s">
        <v>80</v>
      </c>
      <c r="W18" s="17">
        <v>45181</v>
      </c>
      <c r="X18" s="16"/>
      <c r="Y18" s="19"/>
    </row>
    <row r="19" spans="1:26" ht="63" customHeight="1" x14ac:dyDescent="0.25">
      <c r="A19" s="21">
        <v>4</v>
      </c>
      <c r="B19" s="22">
        <v>45223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 t="s">
        <v>33</v>
      </c>
      <c r="O19" s="21">
        <v>0</v>
      </c>
      <c r="P19" s="26" t="s">
        <v>74</v>
      </c>
      <c r="Q19" s="27">
        <v>770</v>
      </c>
      <c r="R19" s="21" t="s">
        <v>32</v>
      </c>
      <c r="S19" s="24">
        <v>0.48</v>
      </c>
      <c r="T19" s="25">
        <f>Q19*S19</f>
        <v>369.59999999999997</v>
      </c>
      <c r="U19" s="26" t="s">
        <v>78</v>
      </c>
      <c r="V19" s="28" t="s">
        <v>81</v>
      </c>
      <c r="W19" s="17">
        <v>45188</v>
      </c>
      <c r="X19" s="15" t="s">
        <v>34</v>
      </c>
      <c r="Y19" s="8"/>
    </row>
    <row r="20" spans="1:26" s="6" customFormat="1" ht="63" customHeight="1" x14ac:dyDescent="0.25">
      <c r="A20" s="34">
        <v>5</v>
      </c>
      <c r="B20" s="67">
        <v>45224</v>
      </c>
      <c r="C20" s="69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 t="s">
        <v>33</v>
      </c>
      <c r="O20" s="34">
        <v>0</v>
      </c>
      <c r="P20" s="26" t="s">
        <v>85</v>
      </c>
      <c r="Q20" s="27">
        <v>29.52</v>
      </c>
      <c r="R20" s="21" t="s">
        <v>35</v>
      </c>
      <c r="S20" s="24">
        <v>0.48</v>
      </c>
      <c r="T20" s="25">
        <f>Q20*S20</f>
        <v>14.169599999999999</v>
      </c>
      <c r="U20" s="36" t="s">
        <v>76</v>
      </c>
      <c r="V20" s="36" t="s">
        <v>82</v>
      </c>
      <c r="W20" s="20"/>
      <c r="X20" s="14"/>
      <c r="Y20" s="8"/>
    </row>
    <row r="21" spans="1:26" ht="37.5" x14ac:dyDescent="0.25">
      <c r="A21" s="35"/>
      <c r="B21" s="68"/>
      <c r="C21" s="70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26" t="s">
        <v>86</v>
      </c>
      <c r="Q21" s="21">
        <v>13.715999999999999</v>
      </c>
      <c r="R21" s="21" t="s">
        <v>35</v>
      </c>
      <c r="S21" s="24">
        <v>0.48</v>
      </c>
      <c r="T21" s="25">
        <f>Q21*S21</f>
        <v>6.5836799999999993</v>
      </c>
      <c r="U21" s="37"/>
      <c r="V21" s="37"/>
      <c r="W21" s="8"/>
      <c r="X21" s="8"/>
      <c r="Y21" s="8"/>
    </row>
    <row r="22" spans="1:26" ht="18.75" x14ac:dyDescent="0.3">
      <c r="A22" s="38" t="s">
        <v>41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8"/>
      <c r="X22" s="8"/>
      <c r="Y22" s="8"/>
      <c r="Z22" s="8"/>
    </row>
    <row r="23" spans="1:26" ht="37.5" x14ac:dyDescent="0.25">
      <c r="A23" s="21">
        <v>6</v>
      </c>
      <c r="B23" s="22">
        <v>45208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 t="s">
        <v>33</v>
      </c>
      <c r="O23" s="21">
        <v>0</v>
      </c>
      <c r="P23" s="26" t="s">
        <v>43</v>
      </c>
      <c r="Q23" s="21">
        <v>1000</v>
      </c>
      <c r="R23" s="21" t="s">
        <v>32</v>
      </c>
      <c r="S23" s="24">
        <v>0.48</v>
      </c>
      <c r="T23" s="25">
        <f t="shared" ref="T23:T28" si="1">Q23*S23</f>
        <v>480</v>
      </c>
      <c r="U23" s="26" t="s">
        <v>53</v>
      </c>
      <c r="V23" s="26" t="s">
        <v>62</v>
      </c>
      <c r="W23" s="8"/>
      <c r="X23" s="8"/>
      <c r="Y23" s="8"/>
      <c r="Z23" s="8"/>
    </row>
    <row r="24" spans="1:26" ht="37.5" x14ac:dyDescent="0.25">
      <c r="A24" s="21">
        <v>7</v>
      </c>
      <c r="B24" s="22">
        <v>45216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 t="s">
        <v>33</v>
      </c>
      <c r="O24" s="21">
        <v>0</v>
      </c>
      <c r="P24" s="26" t="s">
        <v>44</v>
      </c>
      <c r="Q24" s="29">
        <v>21.6</v>
      </c>
      <c r="R24" s="21" t="s">
        <v>32</v>
      </c>
      <c r="S24" s="24">
        <v>1</v>
      </c>
      <c r="T24" s="25">
        <f t="shared" si="1"/>
        <v>21.6</v>
      </c>
      <c r="U24" s="26" t="s">
        <v>87</v>
      </c>
      <c r="V24" s="26" t="s">
        <v>63</v>
      </c>
    </row>
    <row r="25" spans="1:26" ht="150" x14ac:dyDescent="0.25">
      <c r="A25" s="21">
        <v>8</v>
      </c>
      <c r="B25" s="22">
        <v>45218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 t="s">
        <v>33</v>
      </c>
      <c r="O25" s="21">
        <v>0</v>
      </c>
      <c r="P25" s="21" t="s">
        <v>45</v>
      </c>
      <c r="Q25" s="33">
        <v>99.995999999999995</v>
      </c>
      <c r="R25" s="21" t="s">
        <v>32</v>
      </c>
      <c r="S25" s="24">
        <v>1</v>
      </c>
      <c r="T25" s="71">
        <f t="shared" si="1"/>
        <v>99.995999999999995</v>
      </c>
      <c r="U25" s="26" t="s">
        <v>54</v>
      </c>
      <c r="V25" s="21" t="s">
        <v>64</v>
      </c>
    </row>
    <row r="26" spans="1:26" s="6" customFormat="1" ht="75" x14ac:dyDescent="0.25">
      <c r="A26" s="21">
        <v>9</v>
      </c>
      <c r="B26" s="22">
        <v>45219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 t="s">
        <v>33</v>
      </c>
      <c r="O26" s="21">
        <v>0</v>
      </c>
      <c r="P26" s="21" t="s">
        <v>46</v>
      </c>
      <c r="Q26" s="27">
        <v>87.728999999999999</v>
      </c>
      <c r="R26" s="21" t="s">
        <v>32</v>
      </c>
      <c r="S26" s="24">
        <v>1</v>
      </c>
      <c r="T26" s="71">
        <f t="shared" si="1"/>
        <v>87.728999999999999</v>
      </c>
      <c r="U26" s="26" t="s">
        <v>55</v>
      </c>
      <c r="V26" s="21" t="s">
        <v>65</v>
      </c>
    </row>
    <row r="27" spans="1:26" s="6" customFormat="1" ht="56.25" x14ac:dyDescent="0.25">
      <c r="A27" s="21">
        <v>10</v>
      </c>
      <c r="B27" s="22">
        <v>45219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 t="s">
        <v>33</v>
      </c>
      <c r="O27" s="21">
        <v>0</v>
      </c>
      <c r="P27" s="21" t="s">
        <v>47</v>
      </c>
      <c r="Q27" s="30">
        <v>40</v>
      </c>
      <c r="R27" s="21" t="s">
        <v>32</v>
      </c>
      <c r="S27" s="24">
        <v>0.48</v>
      </c>
      <c r="T27" s="25">
        <f t="shared" si="1"/>
        <v>19.2</v>
      </c>
      <c r="U27" s="26" t="s">
        <v>56</v>
      </c>
      <c r="V27" s="21" t="s">
        <v>66</v>
      </c>
    </row>
    <row r="28" spans="1:26" s="6" customFormat="1" ht="56.25" x14ac:dyDescent="0.25">
      <c r="A28" s="21">
        <v>11</v>
      </c>
      <c r="B28" s="22">
        <v>45222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 t="s">
        <v>33</v>
      </c>
      <c r="O28" s="21">
        <v>0</v>
      </c>
      <c r="P28" s="21" t="s">
        <v>48</v>
      </c>
      <c r="Q28" s="30">
        <v>99.66</v>
      </c>
      <c r="R28" s="21" t="s">
        <v>32</v>
      </c>
      <c r="S28" s="24">
        <v>0.48</v>
      </c>
      <c r="T28" s="25">
        <f t="shared" si="1"/>
        <v>47.836799999999997</v>
      </c>
      <c r="U28" s="26" t="s">
        <v>57</v>
      </c>
      <c r="V28" s="21" t="s">
        <v>67</v>
      </c>
    </row>
    <row r="29" spans="1:26" s="6" customFormat="1" ht="131.25" x14ac:dyDescent="0.25">
      <c r="A29" s="21">
        <v>12</v>
      </c>
      <c r="B29" s="22">
        <v>45222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 t="s">
        <v>33</v>
      </c>
      <c r="O29" s="21">
        <v>0</v>
      </c>
      <c r="P29" s="21" t="s">
        <v>49</v>
      </c>
      <c r="Q29" s="30">
        <v>269.65992</v>
      </c>
      <c r="R29" s="21" t="s">
        <v>32</v>
      </c>
      <c r="S29" s="24">
        <v>0.48</v>
      </c>
      <c r="T29" s="72">
        <f>Q29*S29</f>
        <v>129.43676159999998</v>
      </c>
      <c r="U29" s="26" t="s">
        <v>58</v>
      </c>
      <c r="V29" s="21" t="s">
        <v>68</v>
      </c>
    </row>
    <row r="30" spans="1:26" s="6" customFormat="1" ht="131.25" x14ac:dyDescent="0.25">
      <c r="A30" s="21">
        <v>13</v>
      </c>
      <c r="B30" s="22">
        <v>45224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 t="s">
        <v>33</v>
      </c>
      <c r="O30" s="21">
        <v>0</v>
      </c>
      <c r="P30" s="21" t="s">
        <v>50</v>
      </c>
      <c r="Q30" s="30">
        <v>0.40256999999999998</v>
      </c>
      <c r="R30" s="21" t="s">
        <v>32</v>
      </c>
      <c r="S30" s="24">
        <v>0.48</v>
      </c>
      <c r="T30" s="31">
        <f>Q30*S30</f>
        <v>0.19323359999999998</v>
      </c>
      <c r="U30" s="26" t="s">
        <v>59</v>
      </c>
      <c r="V30" s="21" t="s">
        <v>69</v>
      </c>
    </row>
    <row r="31" spans="1:26" s="6" customFormat="1" ht="56.25" x14ac:dyDescent="0.25">
      <c r="A31" s="21">
        <v>14</v>
      </c>
      <c r="B31" s="22">
        <v>45230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 t="s">
        <v>33</v>
      </c>
      <c r="O31" s="21">
        <v>0</v>
      </c>
      <c r="P31" s="21" t="s">
        <v>51</v>
      </c>
      <c r="Q31" s="25">
        <v>99</v>
      </c>
      <c r="R31" s="21" t="s">
        <v>32</v>
      </c>
      <c r="S31" s="24">
        <v>0.48</v>
      </c>
      <c r="T31" s="25">
        <f>Q31*S31</f>
        <v>47.519999999999996</v>
      </c>
      <c r="U31" s="26" t="s">
        <v>60</v>
      </c>
      <c r="V31" s="21" t="s">
        <v>70</v>
      </c>
    </row>
    <row r="32" spans="1:26" ht="81" customHeight="1" x14ac:dyDescent="0.25">
      <c r="A32" s="21">
        <v>15</v>
      </c>
      <c r="B32" s="22">
        <v>45232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 t="s">
        <v>33</v>
      </c>
      <c r="O32" s="32">
        <v>0</v>
      </c>
      <c r="P32" s="21" t="s">
        <v>52</v>
      </c>
      <c r="Q32" s="30">
        <v>71</v>
      </c>
      <c r="R32" s="21" t="s">
        <v>32</v>
      </c>
      <c r="S32" s="24">
        <v>1</v>
      </c>
      <c r="T32" s="25">
        <f>Q32*S32</f>
        <v>71</v>
      </c>
      <c r="U32" s="26" t="s">
        <v>61</v>
      </c>
      <c r="V32" s="21" t="s">
        <v>71</v>
      </c>
    </row>
  </sheetData>
  <mergeCells count="46">
    <mergeCell ref="K20:K21"/>
    <mergeCell ref="L20:L21"/>
    <mergeCell ref="F20:F21"/>
    <mergeCell ref="G20:G21"/>
    <mergeCell ref="H20:H21"/>
    <mergeCell ref="I20:I21"/>
    <mergeCell ref="J20:J21"/>
    <mergeCell ref="A20:A21"/>
    <mergeCell ref="B20:B21"/>
    <mergeCell ref="C20:C21"/>
    <mergeCell ref="D20:D21"/>
    <mergeCell ref="E20:E21"/>
    <mergeCell ref="P9:P13"/>
    <mergeCell ref="V9:V13"/>
    <mergeCell ref="T9:T13"/>
    <mergeCell ref="R9:R13"/>
    <mergeCell ref="Q9:Q13"/>
    <mergeCell ref="S9:S13"/>
    <mergeCell ref="U9:U13"/>
    <mergeCell ref="N10:O11"/>
    <mergeCell ref="N12:N13"/>
    <mergeCell ref="O12:O13"/>
    <mergeCell ref="C12:E12"/>
    <mergeCell ref="F12:H12"/>
    <mergeCell ref="K12:L12"/>
    <mergeCell ref="A22:V22"/>
    <mergeCell ref="R1:V1"/>
    <mergeCell ref="R2:V2"/>
    <mergeCell ref="R3:V3"/>
    <mergeCell ref="G5:U5"/>
    <mergeCell ref="G6:U6"/>
    <mergeCell ref="G7:U7"/>
    <mergeCell ref="G8:U8"/>
    <mergeCell ref="A9:A13"/>
    <mergeCell ref="B9:B13"/>
    <mergeCell ref="C11:L11"/>
    <mergeCell ref="C10:M10"/>
    <mergeCell ref="C9:O9"/>
    <mergeCell ref="A15:V15"/>
    <mergeCell ref="I12:J12"/>
    <mergeCell ref="M11:M13"/>
    <mergeCell ref="M20:M21"/>
    <mergeCell ref="N20:N21"/>
    <mergeCell ref="O20:O21"/>
    <mergeCell ref="U20:U21"/>
    <mergeCell ref="V20:V21"/>
  </mergeCells>
  <pageMargins left="0.7" right="0.7" top="0.75" bottom="0.75" header="0.3" footer="0.3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....</vt:lpstr>
      <vt:lpstr>'....'!Область_печати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Екатерина В. Шайхетдинова</cp:lastModifiedBy>
  <cp:lastPrinted>2023-11-07T09:03:15Z</cp:lastPrinted>
  <dcterms:created xsi:type="dcterms:W3CDTF">2023-03-10T04:08:19Z</dcterms:created>
  <dcterms:modified xsi:type="dcterms:W3CDTF">2023-11-08T09:20:35Z</dcterms:modified>
</cp:coreProperties>
</file>