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0_ncr:8100000_{BE948F64-671B-4309-B0E4-430B42398B3D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E34" i="1"/>
  <c r="F28" i="1"/>
  <c r="E28" i="1"/>
  <c r="F13" i="1"/>
  <c r="E13" i="1"/>
  <c r="F12" i="1"/>
  <c r="E12" i="1"/>
</calcChain>
</file>

<file path=xl/sharedStrings.xml><?xml version="1.0" encoding="utf-8"?>
<sst xmlns="http://schemas.openxmlformats.org/spreadsheetml/2006/main" count="142" uniqueCount="104">
  <si>
    <t>Приложение № 9</t>
  </si>
  <si>
    <t>Форма 2</t>
  </si>
  <si>
    <t>к приказу ФАС РФ</t>
  </si>
  <si>
    <t>от "18" января 2019 г. № 38/19</t>
  </si>
  <si>
    <t>Информация об инвестиционных программах______АО "НОВО-УРЕНГОЙМЕЖРАЙГАЗ"_______________ __________</t>
  </si>
  <si>
    <t xml:space="preserve">                                                              (наименование субъекта естественной монополии)</t>
  </si>
  <si>
    <t>на  2019 год в сфере транспортировки газа по газораспределительным сетям</t>
  </si>
  <si>
    <t>N</t>
  </si>
  <si>
    <t>Наименование показателя</t>
  </si>
  <si>
    <t>Сроки строительства</t>
  </si>
  <si>
    <t>Стоимостная оценка инвестиций,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</si>
  <si>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</si>
  <si>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</si>
  <si>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</si>
  <si>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</si>
  <si>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</si>
  <si>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</si>
  <si>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</si>
  <si>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</si>
  <si>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</si>
  <si>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</si>
  <si>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Общая сумма инвестиций</t>
  </si>
  <si>
    <t>2.</t>
  </si>
  <si>
    <t>Сведения о строительстве, реконструкции объектов капитального строительства</t>
  </si>
  <si>
    <t>2.1.</t>
  </si>
  <si>
    <t>Реконструкция  ГРП 5 с заменой основного оборудования и обустройством второй линии редуцирования</t>
  </si>
  <si>
    <t>05.04.19 г.</t>
  </si>
  <si>
    <t>31.12.19 г.</t>
  </si>
  <si>
    <t>спец/надбавка</t>
  </si>
  <si>
    <t>2.2.</t>
  </si>
  <si>
    <t>Строительство газопровода Ду 150 мм., Ру 0,005 Мпа. Закольцовка ГРП 5 на ГРП 1 0,8 км.</t>
  </si>
  <si>
    <t>2.3.</t>
  </si>
  <si>
    <t>Строительство надземного газопровода в.д. производственной базы ООО "Технократ", ЯНАО, г. Новый Уренгой, Зап. Промзона, проезд 4П, панель Г.</t>
  </si>
  <si>
    <t>10.04.17 г.</t>
  </si>
  <si>
    <t>10.11.18 г.</t>
  </si>
  <si>
    <t>плата за тех. присоединение</t>
  </si>
  <si>
    <t>2.4.</t>
  </si>
  <si>
    <t>Строительство подземного газопровода высокого давления для газоснабжения Административного здания по адресу г. Новый Уренгой, Восточная промзона, панель Д (Сибрегионгазстрой)</t>
  </si>
  <si>
    <t>28.06.18 г.</t>
  </si>
  <si>
    <t>28.12.19 г.</t>
  </si>
  <si>
    <t>2.5.</t>
  </si>
  <si>
    <t>Строительство подземного газопровода высокого давления к объекту: Офисный комплекс по адресу: ЯНАО, г. Новый Уренгой, планировочный микрорайон 01:08, поз. 6</t>
  </si>
  <si>
    <t>29.03.18 г.</t>
  </si>
  <si>
    <t>29.09.19 г.</t>
  </si>
  <si>
    <t>2.6.</t>
  </si>
  <si>
    <t xml:space="preserve">Строительство надземного газопровода высокого давления к объекту: «Производственная база 
АО «СИБЮГСТРОЙ», ЯНАО, г. Новый Уренгой, Западная промзона
</t>
  </si>
  <si>
    <t>27.03.18 г.</t>
  </si>
  <si>
    <t>27.09.19 г.</t>
  </si>
  <si>
    <t>2.7.</t>
  </si>
  <si>
    <t xml:space="preserve">Строительство подземного газопровода низкого давления к объекту: «Магазин №10, 
новый универсам», 
ЯНАО, г. Новый Уренгой, 
ул. Сибирская, д. 15
</t>
  </si>
  <si>
    <t>16.03.18 г.</t>
  </si>
  <si>
    <t>16.09.19 г.</t>
  </si>
  <si>
    <t>2.8.</t>
  </si>
  <si>
    <t xml:space="preserve">Строительство подземного газопровода низкого давления к объекту: торговый центр Сибирь, ЯНАО, г. Новый Уренгой, ул. Интернациональная, 
д. 4б
</t>
  </si>
  <si>
    <t>2.9.</t>
  </si>
  <si>
    <t>Строительство подземного газопровода высокого давления к ПГСК «Содружество» по адресу: Новый Уренгой, Северная коммунальная зона»</t>
  </si>
  <si>
    <t>2.10.</t>
  </si>
  <si>
    <t xml:space="preserve">Строительство подземного газопровода высокого давления для газоснабжения здания магазина по адресу: ЯНАО, г. Новый Уренгой, 
ул. Южная, д. 2
</t>
  </si>
  <si>
    <t>2.11.</t>
  </si>
  <si>
    <t>Строительство подземного газопровода высокого давления для газоснабжения специализированного центра по продаже и ремонту снегоходной и мотоциклетной техники по адресу: ЯНАО, г. Новый Уренгой, мкр. Монтажник, д. 51а</t>
  </si>
  <si>
    <t>08.12.19 г.</t>
  </si>
  <si>
    <t>2.12.</t>
  </si>
  <si>
    <t>Техническое перевооружение газопровода в.д. - строительство газопровода в.д. Р= 0,6 Мпа, Ду= 150 мм., от ул. Индустриальная до газопровода связки Север-Юг; вынос из под пятна застройки объекта: Газопровод в.д. Ду 150 мм от Пионерного поселка  к котельной вагон-городка треста УГПС"</t>
  </si>
  <si>
    <t>13.05.19 г.</t>
  </si>
  <si>
    <t>3.</t>
  </si>
  <si>
    <t>Объекты капитального строительства (основные стройки):</t>
  </si>
  <si>
    <t>3.1.</t>
  </si>
  <si>
    <t>4.</t>
  </si>
  <si>
    <t>Новые объекты:</t>
  </si>
  <si>
    <t>4.1.</t>
  </si>
  <si>
    <t>Покупка газопровода</t>
  </si>
  <si>
    <t>4.2.</t>
  </si>
  <si>
    <t>Кран-манипулятор автомобильный</t>
  </si>
  <si>
    <t>28.10.19 г.</t>
  </si>
  <si>
    <t>Денежные средства Общества</t>
  </si>
  <si>
    <t>4.3.</t>
  </si>
  <si>
    <t>Установка управляемого прокола грунта</t>
  </si>
  <si>
    <t>Заемные средства</t>
  </si>
  <si>
    <t>4.4.</t>
  </si>
  <si>
    <t>ТС Легковой автомобиль  LADA 212140 4х4 (2 ед.)</t>
  </si>
  <si>
    <t>4.5.</t>
  </si>
  <si>
    <t xml:space="preserve"> ТС УАЗ-390945 - 3 ед.</t>
  </si>
  <si>
    <t>5.</t>
  </si>
  <si>
    <t>Реконструируемые (модернизируемые) объекты:</t>
  </si>
  <si>
    <t>5.1.</t>
  </si>
  <si>
    <t>Капитальный ремонт газопроводов, ГРП по результатам диагностирования за 2016-2017 г.г.</t>
  </si>
  <si>
    <t>Заемные средства/Амортизация</t>
  </si>
  <si>
    <t>5.2.</t>
  </si>
  <si>
    <t>Капитальный ремонт газопроводы-ввода в ж/дома</t>
  </si>
  <si>
    <t>5.3.</t>
  </si>
  <si>
    <t>Строительство объектов газового участка Коротчаево</t>
  </si>
  <si>
    <t>01.06.19 г.</t>
  </si>
  <si>
    <t>01.12.20 г.</t>
  </si>
  <si>
    <t>5.4.</t>
  </si>
  <si>
    <t>Реконструкция крыши центрального склада</t>
  </si>
  <si>
    <t>6.</t>
  </si>
  <si>
    <t>Сведения о приобретении оборудования не входящего в сметы строек</t>
  </si>
  <si>
    <t>6.1.</t>
  </si>
  <si>
    <t>7.</t>
  </si>
  <si>
    <t>Сведения о долгосрочных финансовых вложениях</t>
  </si>
  <si>
    <t>7.1.</t>
  </si>
  <si>
    <t>8.</t>
  </si>
  <si>
    <t>Сведения о приобретении внеоборотных активов</t>
  </si>
  <si>
    <t>8.1.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</si>
</sst>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justify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top" wrapText="1"/>
    </xf>
    <xf numFmtId="16" fontId="2" fillId="2" borderId="7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2" fontId="6" fillId="0" borderId="6" xfId="0" applyNumberFormat="1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justify" vertical="center" wrapText="1"/>
    </xf>
    <xf numFmtId="0" fontId="6" fillId="2" borderId="8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7"/>
  <sheetViews>
    <sheetView tabSelected="1" workbookViewId="0">
      <selection sqref="A1:XFD1048576"/>
    </sheetView>
  </sheetViews>
  <sheetFormatPr defaultRowHeight="15" x14ac:dyDescent="0.25"/>
  <cols>
    <col min="1" max="1" width="5.7109375" customWidth="1"/>
    <col min="2" max="2" width="36.28515625" customWidth="1"/>
    <col min="3" max="3" width="10.85546875" customWidth="1"/>
    <col min="4" max="4" width="12.140625" customWidth="1"/>
    <col min="5" max="5" width="12.5703125" customWidth="1"/>
    <col min="6" max="7" width="13.140625" customWidth="1"/>
    <col min="8" max="8" width="14.42578125" customWidth="1"/>
    <col min="9" max="9" width="11.5703125" customWidth="1"/>
    <col min="10" max="10" width="9.28515625" customWidth="1"/>
  </cols>
  <sheetData>
    <row r="1" spans="1:10" ht="15.75" customHeight="1" x14ac:dyDescent="0.25">
      <c r="I1" s="1" t="s">
        <v>0</v>
      </c>
      <c r="J1" s="1"/>
    </row>
    <row r="2" spans="1:10" ht="15.75" customHeight="1" x14ac:dyDescent="0.25">
      <c r="I2" s="1" t="s">
        <v>1</v>
      </c>
      <c r="J2" s="1"/>
    </row>
    <row r="3" spans="1:10" ht="15.75" x14ac:dyDescent="0.25">
      <c r="I3" s="2"/>
      <c r="J3" s="3" t="s">
        <v>2</v>
      </c>
    </row>
    <row r="4" spans="1:10" ht="15.75" x14ac:dyDescent="0.25">
      <c r="A4" s="4"/>
      <c r="I4" s="2"/>
      <c r="J4" s="3" t="s">
        <v>3</v>
      </c>
    </row>
    <row r="5" spans="1:10" ht="1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0" ht="15" customHeight="1" x14ac:dyDescent="0.25">
      <c r="A6" s="5" t="s">
        <v>5</v>
      </c>
      <c r="B6" s="5"/>
      <c r="C6" s="5"/>
      <c r="D6" s="5"/>
      <c r="E6" s="5"/>
      <c r="F6" s="5"/>
      <c r="G6" s="5"/>
      <c r="H6" s="5"/>
      <c r="I6" s="5"/>
      <c r="J6" s="5"/>
    </row>
    <row r="7" spans="1:10" ht="15" customHeight="1" x14ac:dyDescent="0.25">
      <c r="A7" s="5" t="s">
        <v>6</v>
      </c>
      <c r="B7" s="5"/>
      <c r="C7" s="5"/>
      <c r="D7" s="5"/>
      <c r="E7" s="5"/>
      <c r="F7" s="5"/>
      <c r="G7" s="5"/>
      <c r="H7" s="5"/>
      <c r="I7" s="5"/>
      <c r="J7" s="5"/>
    </row>
    <row r="8" spans="1:10" ht="16.5" thickBot="1" x14ac:dyDescent="0.3">
      <c r="A8" s="4"/>
    </row>
    <row r="9" spans="1:10" ht="63" customHeight="1" thickBot="1" x14ac:dyDescent="0.3">
      <c r="A9" s="6" t="s">
        <v>7</v>
      </c>
      <c r="B9" s="6" t="s">
        <v>8</v>
      </c>
      <c r="C9" s="7" t="s">
        <v>9</v>
      </c>
      <c r="D9" s="8"/>
      <c r="E9" s="7" t="s">
        <v>10</v>
      </c>
      <c r="F9" s="9"/>
      <c r="G9" s="8"/>
      <c r="H9" s="7" t="s">
        <v>11</v>
      </c>
      <c r="I9" s="9"/>
      <c r="J9" s="8"/>
    </row>
    <row r="10" spans="1:10" ht="117" customHeight="1" thickBot="1" x14ac:dyDescent="0.3">
      <c r="A10" s="10"/>
      <c r="B10" s="10"/>
      <c r="C10" s="11" t="s">
        <v>12</v>
      </c>
      <c r="D10" s="11" t="s">
        <v>13</v>
      </c>
      <c r="E10" s="11" t="s">
        <v>14</v>
      </c>
      <c r="F10" s="11" t="s">
        <v>15</v>
      </c>
      <c r="G10" s="11" t="s">
        <v>16</v>
      </c>
      <c r="H10" s="11" t="s">
        <v>17</v>
      </c>
      <c r="I10" s="11" t="s">
        <v>18</v>
      </c>
      <c r="J10" s="12" t="s">
        <v>19</v>
      </c>
    </row>
    <row r="11" spans="1:10" ht="16.5" thickBot="1" x14ac:dyDescent="0.3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2">
        <v>10</v>
      </c>
    </row>
    <row r="12" spans="1:10" ht="16.5" thickBot="1" x14ac:dyDescent="0.3">
      <c r="A12" s="13" t="s">
        <v>20</v>
      </c>
      <c r="B12" s="14" t="s">
        <v>21</v>
      </c>
      <c r="C12" s="15"/>
      <c r="D12" s="15"/>
      <c r="E12" s="16">
        <f>E13+E28+E34</f>
        <v>107147.186</v>
      </c>
      <c r="F12" s="16">
        <f>F13+F28+F34</f>
        <v>55289.186000000002</v>
      </c>
      <c r="G12" s="15"/>
      <c r="H12" s="15"/>
      <c r="I12" s="15"/>
      <c r="J12" s="17"/>
    </row>
    <row r="13" spans="1:10" ht="48" thickBot="1" x14ac:dyDescent="0.3">
      <c r="A13" s="13" t="s">
        <v>22</v>
      </c>
      <c r="B13" s="15" t="s">
        <v>23</v>
      </c>
      <c r="C13" s="15"/>
      <c r="D13" s="15"/>
      <c r="E13" s="16">
        <f>E14+E15+E16+E17+E18+E19+E20+E21+E22+E23+E24</f>
        <v>19525.385999999999</v>
      </c>
      <c r="F13" s="16">
        <f>F14+F15+F16+F17+F18+F19+F20+F21+F22+F23+F24</f>
        <v>19525.385999999999</v>
      </c>
      <c r="G13" s="15"/>
      <c r="H13" s="13"/>
      <c r="I13" s="13"/>
      <c r="J13" s="18"/>
    </row>
    <row r="14" spans="1:10" ht="39" thickBot="1" x14ac:dyDescent="0.3">
      <c r="A14" s="11" t="s">
        <v>24</v>
      </c>
      <c r="B14" s="19" t="s">
        <v>25</v>
      </c>
      <c r="C14" s="11" t="s">
        <v>26</v>
      </c>
      <c r="D14" s="11" t="s">
        <v>27</v>
      </c>
      <c r="E14" s="11">
        <v>357.33699999999999</v>
      </c>
      <c r="F14" s="11">
        <v>357.33699999999999</v>
      </c>
      <c r="G14" s="11" t="s">
        <v>28</v>
      </c>
      <c r="H14" s="11">
        <v>0</v>
      </c>
      <c r="I14" s="11">
        <v>0</v>
      </c>
      <c r="J14" s="12">
        <v>1</v>
      </c>
    </row>
    <row r="15" spans="1:10" ht="39" thickBot="1" x14ac:dyDescent="0.3">
      <c r="A15" s="11" t="s">
        <v>29</v>
      </c>
      <c r="B15" s="19" t="s">
        <v>30</v>
      </c>
      <c r="C15" s="11" t="s">
        <v>26</v>
      </c>
      <c r="D15" s="11" t="s">
        <v>27</v>
      </c>
      <c r="E15" s="11">
        <v>4706.259</v>
      </c>
      <c r="F15" s="11">
        <v>4706.259</v>
      </c>
      <c r="G15" s="11" t="s">
        <v>28</v>
      </c>
      <c r="H15" s="11">
        <v>0.83</v>
      </c>
      <c r="I15" s="11">
        <v>159</v>
      </c>
      <c r="J15" s="12">
        <v>0</v>
      </c>
    </row>
    <row r="16" spans="1:10" ht="51.75" thickBot="1" x14ac:dyDescent="0.3">
      <c r="A16" s="11" t="s">
        <v>31</v>
      </c>
      <c r="B16" s="19" t="s">
        <v>32</v>
      </c>
      <c r="C16" s="11" t="s">
        <v>33</v>
      </c>
      <c r="D16" s="11" t="s">
        <v>34</v>
      </c>
      <c r="E16" s="11">
        <v>1708.36</v>
      </c>
      <c r="F16" s="11">
        <v>1708.36</v>
      </c>
      <c r="G16" s="11" t="s">
        <v>35</v>
      </c>
      <c r="H16" s="11">
        <v>8.6999999999999994E-2</v>
      </c>
      <c r="I16" s="11">
        <v>57</v>
      </c>
      <c r="J16" s="12">
        <v>1</v>
      </c>
    </row>
    <row r="17" spans="1:10" ht="64.5" thickBot="1" x14ac:dyDescent="0.3">
      <c r="A17" s="11" t="s">
        <v>36</v>
      </c>
      <c r="B17" s="20" t="s">
        <v>37</v>
      </c>
      <c r="C17" s="11" t="s">
        <v>38</v>
      </c>
      <c r="D17" s="11" t="s">
        <v>39</v>
      </c>
      <c r="E17" s="11">
        <v>1226.6500000000001</v>
      </c>
      <c r="F17" s="11">
        <v>1226.6500000000001</v>
      </c>
      <c r="G17" s="11" t="s">
        <v>35</v>
      </c>
      <c r="H17" s="11">
        <v>0.20499999999999999</v>
      </c>
      <c r="I17" s="11">
        <v>159</v>
      </c>
      <c r="J17" s="12">
        <v>1</v>
      </c>
    </row>
    <row r="18" spans="1:10" ht="64.5" thickBot="1" x14ac:dyDescent="0.3">
      <c r="A18" s="11" t="s">
        <v>40</v>
      </c>
      <c r="B18" s="20" t="s">
        <v>41</v>
      </c>
      <c r="C18" s="11" t="s">
        <v>42</v>
      </c>
      <c r="D18" s="11" t="s">
        <v>43</v>
      </c>
      <c r="E18" s="11">
        <v>2259.48</v>
      </c>
      <c r="F18" s="11">
        <v>2259.48</v>
      </c>
      <c r="G18" s="11" t="s">
        <v>35</v>
      </c>
      <c r="H18" s="11">
        <v>0.29699999999999999</v>
      </c>
      <c r="I18" s="11">
        <v>57</v>
      </c>
      <c r="J18" s="12">
        <v>1</v>
      </c>
    </row>
    <row r="19" spans="1:10" ht="77.25" thickBot="1" x14ac:dyDescent="0.3">
      <c r="A19" s="11" t="s">
        <v>44</v>
      </c>
      <c r="B19" s="20" t="s">
        <v>45</v>
      </c>
      <c r="C19" s="11" t="s">
        <v>46</v>
      </c>
      <c r="D19" s="11" t="s">
        <v>47</v>
      </c>
      <c r="E19" s="11">
        <v>1563.19</v>
      </c>
      <c r="F19" s="11">
        <v>1563.19</v>
      </c>
      <c r="G19" s="11" t="s">
        <v>35</v>
      </c>
      <c r="H19" s="11">
        <v>5.7000000000000002E-2</v>
      </c>
      <c r="I19" s="11">
        <v>89</v>
      </c>
      <c r="J19" s="12">
        <v>1</v>
      </c>
    </row>
    <row r="20" spans="1:10" ht="90" thickBot="1" x14ac:dyDescent="0.3">
      <c r="A20" s="11" t="s">
        <v>48</v>
      </c>
      <c r="B20" s="21" t="s">
        <v>49</v>
      </c>
      <c r="C20" s="11" t="s">
        <v>50</v>
      </c>
      <c r="D20" s="11" t="s">
        <v>51</v>
      </c>
      <c r="E20" s="11">
        <v>900.17</v>
      </c>
      <c r="F20" s="11">
        <v>900.17</v>
      </c>
      <c r="G20" s="11" t="s">
        <v>35</v>
      </c>
      <c r="H20" s="11">
        <v>0.124</v>
      </c>
      <c r="I20" s="11">
        <v>89</v>
      </c>
      <c r="J20" s="12">
        <v>0</v>
      </c>
    </row>
    <row r="21" spans="1:10" ht="77.25" thickBot="1" x14ac:dyDescent="0.3">
      <c r="A21" s="11" t="s">
        <v>52</v>
      </c>
      <c r="B21" s="20" t="s">
        <v>53</v>
      </c>
      <c r="C21" s="11" t="s">
        <v>50</v>
      </c>
      <c r="D21" s="11" t="s">
        <v>51</v>
      </c>
      <c r="E21" s="11">
        <v>1444.57</v>
      </c>
      <c r="F21" s="11">
        <v>1444.57</v>
      </c>
      <c r="G21" s="11" t="s">
        <v>35</v>
      </c>
      <c r="H21" s="11">
        <v>2.3E-2</v>
      </c>
      <c r="I21" s="11">
        <v>89</v>
      </c>
      <c r="J21" s="12">
        <v>0</v>
      </c>
    </row>
    <row r="22" spans="1:10" ht="51.75" thickBot="1" x14ac:dyDescent="0.3">
      <c r="A22" s="11" t="s">
        <v>54</v>
      </c>
      <c r="B22" s="20" t="s">
        <v>55</v>
      </c>
      <c r="C22" s="11" t="s">
        <v>38</v>
      </c>
      <c r="D22" s="11" t="s">
        <v>39</v>
      </c>
      <c r="E22" s="11">
        <v>2224.5100000000002</v>
      </c>
      <c r="F22" s="11">
        <v>2224.5100000000002</v>
      </c>
      <c r="G22" s="11" t="s">
        <v>35</v>
      </c>
      <c r="H22" s="11">
        <v>0.29899999999999999</v>
      </c>
      <c r="I22" s="11">
        <v>89</v>
      </c>
      <c r="J22" s="12">
        <v>1</v>
      </c>
    </row>
    <row r="23" spans="1:10" ht="77.25" thickBot="1" x14ac:dyDescent="0.3">
      <c r="A23" s="11" t="s">
        <v>56</v>
      </c>
      <c r="B23" s="20" t="s">
        <v>57</v>
      </c>
      <c r="C23" s="11" t="s">
        <v>38</v>
      </c>
      <c r="D23" s="11" t="s">
        <v>39</v>
      </c>
      <c r="E23" s="11">
        <v>1291.99</v>
      </c>
      <c r="F23" s="11">
        <v>1291.99</v>
      </c>
      <c r="G23" s="11" t="s">
        <v>35</v>
      </c>
      <c r="H23" s="11">
        <v>8.2000000000000003E-2</v>
      </c>
      <c r="I23" s="11">
        <v>57</v>
      </c>
      <c r="J23" s="12">
        <v>0</v>
      </c>
    </row>
    <row r="24" spans="1:10" ht="77.25" thickBot="1" x14ac:dyDescent="0.3">
      <c r="A24" s="11" t="s">
        <v>58</v>
      </c>
      <c r="B24" s="20" t="s">
        <v>59</v>
      </c>
      <c r="C24" s="11" t="s">
        <v>38</v>
      </c>
      <c r="D24" s="11" t="s">
        <v>60</v>
      </c>
      <c r="E24" s="11">
        <v>1842.87</v>
      </c>
      <c r="F24" s="11">
        <v>1842.87</v>
      </c>
      <c r="G24" s="11" t="s">
        <v>35</v>
      </c>
      <c r="H24" s="22">
        <v>0.28000000000000003</v>
      </c>
      <c r="I24" s="11">
        <v>57</v>
      </c>
      <c r="J24" s="12">
        <v>1</v>
      </c>
    </row>
    <row r="25" spans="1:10" s="29" customFormat="1" ht="90" thickBot="1" x14ac:dyDescent="0.3">
      <c r="A25" s="23" t="s">
        <v>61</v>
      </c>
      <c r="B25" s="24" t="s">
        <v>62</v>
      </c>
      <c r="C25" s="23" t="s">
        <v>63</v>
      </c>
      <c r="D25" s="25" t="s">
        <v>39</v>
      </c>
      <c r="E25" s="23">
        <v>1571.48</v>
      </c>
      <c r="F25" s="26">
        <v>1571.4770000000001</v>
      </c>
      <c r="G25" s="23" t="s">
        <v>28</v>
      </c>
      <c r="H25" s="27">
        <v>2.2000000000000002</v>
      </c>
      <c r="I25" s="23">
        <v>0</v>
      </c>
      <c r="J25" s="28">
        <v>0</v>
      </c>
    </row>
    <row r="26" spans="1:10" ht="32.25" thickBot="1" x14ac:dyDescent="0.3">
      <c r="A26" s="11" t="s">
        <v>64</v>
      </c>
      <c r="B26" s="30" t="s">
        <v>65</v>
      </c>
      <c r="C26" s="31"/>
      <c r="D26" s="31"/>
      <c r="E26" s="31"/>
      <c r="F26" s="31"/>
      <c r="G26" s="31"/>
      <c r="H26" s="11"/>
      <c r="I26" s="11"/>
      <c r="J26" s="12"/>
    </row>
    <row r="27" spans="1:10" ht="16.5" thickBot="1" x14ac:dyDescent="0.3">
      <c r="A27" s="11" t="s">
        <v>66</v>
      </c>
      <c r="B27" s="31"/>
      <c r="C27" s="31"/>
      <c r="D27" s="31"/>
      <c r="E27" s="31"/>
      <c r="F27" s="31"/>
      <c r="G27" s="31"/>
      <c r="H27" s="11"/>
      <c r="I27" s="11"/>
      <c r="J27" s="12"/>
    </row>
    <row r="28" spans="1:10" ht="16.5" thickBot="1" x14ac:dyDescent="0.3">
      <c r="A28" s="13" t="s">
        <v>67</v>
      </c>
      <c r="B28" s="14" t="s">
        <v>68</v>
      </c>
      <c r="C28" s="15"/>
      <c r="D28" s="15"/>
      <c r="E28" s="16">
        <f>E30+E31+E32+E33</f>
        <v>9243.7999999999993</v>
      </c>
      <c r="F28" s="16">
        <f>F30+F31+F32+F33</f>
        <v>9243.7999999999993</v>
      </c>
      <c r="G28" s="15"/>
      <c r="H28" s="13"/>
      <c r="I28" s="13"/>
      <c r="J28" s="18"/>
    </row>
    <row r="29" spans="1:10" s="35" customFormat="1" ht="13.5" thickBot="1" x14ac:dyDescent="0.25">
      <c r="A29" s="32" t="s">
        <v>69</v>
      </c>
      <c r="B29" s="33" t="s">
        <v>70</v>
      </c>
      <c r="C29" s="33"/>
      <c r="D29" s="33"/>
      <c r="E29" s="33"/>
      <c r="F29" s="33"/>
      <c r="G29" s="33"/>
      <c r="H29" s="32"/>
      <c r="I29" s="32"/>
      <c r="J29" s="34"/>
    </row>
    <row r="30" spans="1:10" s="35" customFormat="1" ht="39" thickBot="1" x14ac:dyDescent="0.25">
      <c r="A30" s="32" t="s">
        <v>71</v>
      </c>
      <c r="B30" s="33" t="s">
        <v>72</v>
      </c>
      <c r="C30" s="23" t="s">
        <v>73</v>
      </c>
      <c r="D30" s="25" t="s">
        <v>39</v>
      </c>
      <c r="E30" s="36">
        <v>3417</v>
      </c>
      <c r="F30" s="36">
        <v>3417</v>
      </c>
      <c r="G30" s="37" t="s">
        <v>74</v>
      </c>
      <c r="H30" s="32"/>
      <c r="I30" s="32"/>
      <c r="J30" s="34"/>
    </row>
    <row r="31" spans="1:10" s="35" customFormat="1" ht="32.25" thickBot="1" x14ac:dyDescent="0.25">
      <c r="A31" s="32" t="s">
        <v>75</v>
      </c>
      <c r="B31" s="38" t="s">
        <v>76</v>
      </c>
      <c r="C31" s="23" t="s">
        <v>63</v>
      </c>
      <c r="D31" s="25" t="s">
        <v>39</v>
      </c>
      <c r="E31" s="36">
        <v>2500</v>
      </c>
      <c r="F31" s="36">
        <v>2500</v>
      </c>
      <c r="G31" s="37" t="s">
        <v>77</v>
      </c>
      <c r="H31" s="32"/>
      <c r="I31" s="32"/>
      <c r="J31" s="34"/>
    </row>
    <row r="32" spans="1:10" s="35" customFormat="1" ht="39" thickBot="1" x14ac:dyDescent="0.25">
      <c r="A32" s="32" t="s">
        <v>78</v>
      </c>
      <c r="B32" s="39" t="s">
        <v>79</v>
      </c>
      <c r="C32" s="23" t="s">
        <v>63</v>
      </c>
      <c r="D32" s="25" t="s">
        <v>39</v>
      </c>
      <c r="E32" s="36">
        <v>1067.8</v>
      </c>
      <c r="F32" s="36">
        <v>1067.8</v>
      </c>
      <c r="G32" s="37" t="s">
        <v>74</v>
      </c>
      <c r="H32" s="32"/>
      <c r="I32" s="32"/>
      <c r="J32" s="34"/>
    </row>
    <row r="33" spans="1:10" s="35" customFormat="1" ht="39" thickBot="1" x14ac:dyDescent="0.25">
      <c r="A33" s="32" t="s">
        <v>80</v>
      </c>
      <c r="B33" s="39" t="s">
        <v>81</v>
      </c>
      <c r="C33" s="23" t="s">
        <v>63</v>
      </c>
      <c r="D33" s="25" t="s">
        <v>39</v>
      </c>
      <c r="E33" s="36">
        <v>2259</v>
      </c>
      <c r="F33" s="36">
        <v>2259</v>
      </c>
      <c r="G33" s="37" t="s">
        <v>74</v>
      </c>
      <c r="H33" s="32"/>
      <c r="I33" s="32"/>
      <c r="J33" s="34"/>
    </row>
    <row r="34" spans="1:10" ht="32.25" thickBot="1" x14ac:dyDescent="0.3">
      <c r="A34" s="11" t="s">
        <v>82</v>
      </c>
      <c r="B34" s="30" t="s">
        <v>83</v>
      </c>
      <c r="C34" s="31"/>
      <c r="D34" s="31"/>
      <c r="E34" s="16">
        <f>E35+E36+E38+E37</f>
        <v>78378</v>
      </c>
      <c r="F34" s="16">
        <f>F35+F36+F38+F37</f>
        <v>26520</v>
      </c>
      <c r="G34" s="13"/>
      <c r="H34" s="11"/>
      <c r="I34" s="11"/>
      <c r="J34" s="12"/>
    </row>
    <row r="35" spans="1:10" s="35" customFormat="1" ht="39" thickBot="1" x14ac:dyDescent="0.25">
      <c r="A35" s="32" t="s">
        <v>84</v>
      </c>
      <c r="B35" s="33" t="s">
        <v>85</v>
      </c>
      <c r="C35" s="23" t="s">
        <v>63</v>
      </c>
      <c r="D35" s="25" t="s">
        <v>39</v>
      </c>
      <c r="E35" s="36">
        <v>22068</v>
      </c>
      <c r="F35" s="36">
        <v>6117</v>
      </c>
      <c r="G35" s="37" t="s">
        <v>86</v>
      </c>
      <c r="H35" s="37"/>
      <c r="I35" s="37"/>
      <c r="J35" s="34">
        <v>2</v>
      </c>
    </row>
    <row r="36" spans="1:10" s="35" customFormat="1" ht="39" thickBot="1" x14ac:dyDescent="0.25">
      <c r="A36" s="32" t="s">
        <v>87</v>
      </c>
      <c r="B36" s="33" t="s">
        <v>88</v>
      </c>
      <c r="C36" s="23" t="s">
        <v>63</v>
      </c>
      <c r="D36" s="25" t="s">
        <v>39</v>
      </c>
      <c r="E36" s="36">
        <v>40773</v>
      </c>
      <c r="F36" s="36">
        <v>12566</v>
      </c>
      <c r="G36" s="37" t="s">
        <v>86</v>
      </c>
      <c r="H36" s="32">
        <v>0.52</v>
      </c>
      <c r="I36" s="32">
        <v>57.89</v>
      </c>
      <c r="J36" s="34"/>
    </row>
    <row r="37" spans="1:10" s="35" customFormat="1" ht="39" thickBot="1" x14ac:dyDescent="0.25">
      <c r="A37" s="32" t="s">
        <v>89</v>
      </c>
      <c r="B37" s="33" t="s">
        <v>90</v>
      </c>
      <c r="C37" s="23" t="s">
        <v>91</v>
      </c>
      <c r="D37" s="25" t="s">
        <v>92</v>
      </c>
      <c r="E37" s="36">
        <v>9037</v>
      </c>
      <c r="F37" s="36">
        <v>4837</v>
      </c>
      <c r="G37" s="37" t="s">
        <v>86</v>
      </c>
      <c r="H37" s="32"/>
      <c r="I37" s="32"/>
      <c r="J37" s="34"/>
    </row>
    <row r="38" spans="1:10" s="35" customFormat="1" ht="39" thickBot="1" x14ac:dyDescent="0.25">
      <c r="A38" s="32" t="s">
        <v>93</v>
      </c>
      <c r="B38" s="33" t="s">
        <v>94</v>
      </c>
      <c r="C38" s="23" t="s">
        <v>63</v>
      </c>
      <c r="D38" s="25" t="s">
        <v>39</v>
      </c>
      <c r="E38" s="36">
        <v>6500</v>
      </c>
      <c r="F38" s="36">
        <v>3000</v>
      </c>
      <c r="G38" s="37" t="s">
        <v>74</v>
      </c>
      <c r="H38" s="32"/>
      <c r="I38" s="32"/>
      <c r="J38" s="34"/>
    </row>
    <row r="39" spans="1:10" ht="48" thickBot="1" x14ac:dyDescent="0.3">
      <c r="A39" s="11" t="s">
        <v>95</v>
      </c>
      <c r="B39" s="30" t="s">
        <v>96</v>
      </c>
      <c r="C39" s="31"/>
      <c r="D39" s="31"/>
      <c r="E39" s="31"/>
      <c r="F39" s="31"/>
      <c r="G39" s="31"/>
      <c r="H39" s="11"/>
      <c r="I39" s="11"/>
      <c r="J39" s="12"/>
    </row>
    <row r="40" spans="1:10" ht="16.5" thickBot="1" x14ac:dyDescent="0.3">
      <c r="A40" s="11" t="s">
        <v>97</v>
      </c>
      <c r="B40" s="31"/>
      <c r="C40" s="31"/>
      <c r="D40" s="31"/>
      <c r="E40" s="31"/>
      <c r="F40" s="31"/>
      <c r="G40" s="31"/>
      <c r="H40" s="11"/>
      <c r="I40" s="11"/>
      <c r="J40" s="12"/>
    </row>
    <row r="41" spans="1:10" ht="32.25" thickBot="1" x14ac:dyDescent="0.3">
      <c r="A41" s="11" t="s">
        <v>98</v>
      </c>
      <c r="B41" s="30" t="s">
        <v>99</v>
      </c>
      <c r="C41" s="31"/>
      <c r="D41" s="31"/>
      <c r="E41" s="31"/>
      <c r="F41" s="31"/>
      <c r="G41" s="31"/>
      <c r="H41" s="11"/>
      <c r="I41" s="11"/>
      <c r="J41" s="12"/>
    </row>
    <row r="42" spans="1:10" ht="16.5" thickBot="1" x14ac:dyDescent="0.3">
      <c r="A42" s="11" t="s">
        <v>100</v>
      </c>
      <c r="B42" s="31"/>
      <c r="C42" s="31"/>
      <c r="D42" s="31"/>
      <c r="E42" s="31"/>
      <c r="F42" s="31"/>
      <c r="G42" s="31"/>
      <c r="H42" s="11"/>
      <c r="I42" s="11"/>
      <c r="J42" s="12"/>
    </row>
    <row r="43" spans="1:10" ht="32.25" thickBot="1" x14ac:dyDescent="0.3">
      <c r="A43" s="40" t="s">
        <v>101</v>
      </c>
      <c r="B43" s="41" t="s">
        <v>102</v>
      </c>
      <c r="C43" s="42"/>
      <c r="D43" s="42"/>
      <c r="E43" s="42"/>
      <c r="F43" s="42"/>
      <c r="G43" s="42"/>
      <c r="H43" s="40"/>
      <c r="I43" s="40"/>
      <c r="J43" s="43"/>
    </row>
    <row r="44" spans="1:10" ht="16.5" thickBot="1" x14ac:dyDescent="0.3">
      <c r="A44" s="44" t="s">
        <v>103</v>
      </c>
      <c r="B44" s="45"/>
      <c r="C44" s="45"/>
      <c r="D44" s="45"/>
      <c r="E44" s="45"/>
      <c r="F44" s="45"/>
      <c r="G44" s="45"/>
      <c r="H44" s="44"/>
      <c r="I44" s="44"/>
      <c r="J44" s="46"/>
    </row>
    <row r="45" spans="1:10" ht="15.75" x14ac:dyDescent="0.25">
      <c r="A45" s="4"/>
      <c r="H45" s="47"/>
      <c r="I45" s="47"/>
      <c r="J45" s="47"/>
    </row>
    <row r="46" spans="1:10" s="48" customFormat="1" ht="15.75" x14ac:dyDescent="0.25">
      <c r="H46" s="49"/>
      <c r="I46" s="50"/>
      <c r="J46" s="50"/>
    </row>
    <row r="47" spans="1:10" x14ac:dyDescent="0.25">
      <c r="H47" s="47"/>
      <c r="I47" s="47"/>
      <c r="J47" s="47"/>
    </row>
    <row r="48" spans="1:10" x14ac:dyDescent="0.25">
      <c r="H48" s="47"/>
      <c r="I48" s="47"/>
      <c r="J48" s="47"/>
    </row>
    <row r="49" spans="8:10" x14ac:dyDescent="0.25">
      <c r="H49" s="47"/>
      <c r="I49" s="47"/>
      <c r="J49" s="47"/>
    </row>
    <row r="50" spans="8:10" x14ac:dyDescent="0.25">
      <c r="H50" s="47"/>
      <c r="I50" s="47"/>
      <c r="J50" s="47"/>
    </row>
    <row r="51" spans="8:10" x14ac:dyDescent="0.25">
      <c r="H51" s="47"/>
      <c r="I51" s="47"/>
      <c r="J51" s="47"/>
    </row>
    <row r="52" spans="8:10" x14ac:dyDescent="0.25">
      <c r="H52" s="47"/>
      <c r="I52" s="47"/>
      <c r="J52" s="47"/>
    </row>
    <row r="53" spans="8:10" x14ac:dyDescent="0.25">
      <c r="H53" s="47"/>
      <c r="I53" s="47"/>
      <c r="J53" s="47"/>
    </row>
    <row r="54" spans="8:10" x14ac:dyDescent="0.25">
      <c r="H54" s="47"/>
      <c r="I54" s="47"/>
      <c r="J54" s="47"/>
    </row>
    <row r="55" spans="8:10" x14ac:dyDescent="0.25">
      <c r="H55" s="47"/>
      <c r="I55" s="47"/>
      <c r="J55" s="47"/>
    </row>
    <row r="56" spans="8:10" x14ac:dyDescent="0.25">
      <c r="H56" s="47"/>
      <c r="I56" s="47"/>
      <c r="J56" s="47"/>
    </row>
    <row r="57" spans="8:10" x14ac:dyDescent="0.25">
      <c r="H57" s="47"/>
      <c r="I57" s="47"/>
      <c r="J57" s="47"/>
    </row>
    <row r="58" spans="8:10" x14ac:dyDescent="0.25">
      <c r="H58" s="47"/>
      <c r="I58" s="47"/>
      <c r="J58" s="47"/>
    </row>
    <row r="59" spans="8:10" x14ac:dyDescent="0.25">
      <c r="H59" s="47"/>
      <c r="I59" s="47"/>
      <c r="J59" s="47"/>
    </row>
    <row r="60" spans="8:10" x14ac:dyDescent="0.25">
      <c r="H60" s="47"/>
      <c r="I60" s="47"/>
      <c r="J60" s="47"/>
    </row>
    <row r="61" spans="8:10" x14ac:dyDescent="0.25">
      <c r="H61" s="47"/>
      <c r="I61" s="47"/>
      <c r="J61" s="47"/>
    </row>
    <row r="62" spans="8:10" x14ac:dyDescent="0.25">
      <c r="H62" s="47"/>
      <c r="I62" s="47"/>
      <c r="J62" s="47"/>
    </row>
    <row r="63" spans="8:10" x14ac:dyDescent="0.25">
      <c r="H63" s="47"/>
      <c r="I63" s="47"/>
      <c r="J63" s="47"/>
    </row>
    <row r="64" spans="8:10" x14ac:dyDescent="0.25">
      <c r="H64" s="47"/>
      <c r="I64" s="47"/>
      <c r="J64" s="47"/>
    </row>
    <row r="65" spans="8:10" x14ac:dyDescent="0.25">
      <c r="H65" s="47"/>
      <c r="I65" s="47"/>
      <c r="J65" s="47"/>
    </row>
    <row r="66" spans="8:10" x14ac:dyDescent="0.25">
      <c r="H66" s="47"/>
      <c r="I66" s="47"/>
      <c r="J66" s="47"/>
    </row>
    <row r="67" spans="8:10" x14ac:dyDescent="0.25">
      <c r="H67" s="47"/>
      <c r="I67" s="47"/>
      <c r="J67" s="47"/>
    </row>
    <row r="68" spans="8:10" x14ac:dyDescent="0.25">
      <c r="H68" s="47"/>
      <c r="I68" s="47"/>
      <c r="J68" s="47"/>
    </row>
    <row r="69" spans="8:10" x14ac:dyDescent="0.25">
      <c r="H69" s="47"/>
      <c r="I69" s="47"/>
      <c r="J69" s="47"/>
    </row>
    <row r="70" spans="8:10" x14ac:dyDescent="0.25">
      <c r="H70" s="47"/>
      <c r="I70" s="47"/>
      <c r="J70" s="47"/>
    </row>
    <row r="71" spans="8:10" x14ac:dyDescent="0.25">
      <c r="H71" s="47"/>
      <c r="I71" s="47"/>
      <c r="J71" s="47"/>
    </row>
    <row r="72" spans="8:10" x14ac:dyDescent="0.25">
      <c r="H72" s="47"/>
      <c r="I72" s="47"/>
      <c r="J72" s="47"/>
    </row>
    <row r="73" spans="8:10" x14ac:dyDescent="0.25">
      <c r="H73" s="47"/>
      <c r="I73" s="47"/>
      <c r="J73" s="47"/>
    </row>
    <row r="74" spans="8:10" x14ac:dyDescent="0.25">
      <c r="H74" s="47"/>
      <c r="I74" s="47"/>
      <c r="J74" s="47"/>
    </row>
    <row r="75" spans="8:10" x14ac:dyDescent="0.25">
      <c r="H75" s="47"/>
      <c r="I75" s="47"/>
      <c r="J75" s="47"/>
    </row>
    <row r="76" spans="8:10" x14ac:dyDescent="0.25">
      <c r="H76" s="47"/>
      <c r="I76" s="47"/>
      <c r="J76" s="47"/>
    </row>
    <row r="77" spans="8:10" x14ac:dyDescent="0.25">
      <c r="H77" s="47"/>
      <c r="I77" s="47"/>
      <c r="J77" s="47"/>
    </row>
    <row r="78" spans="8:10" x14ac:dyDescent="0.25">
      <c r="H78" s="47"/>
      <c r="I78" s="47"/>
      <c r="J78" s="47"/>
    </row>
    <row r="79" spans="8:10" x14ac:dyDescent="0.25">
      <c r="H79" s="47"/>
      <c r="I79" s="47"/>
      <c r="J79" s="47"/>
    </row>
    <row r="80" spans="8:10" x14ac:dyDescent="0.25">
      <c r="H80" s="47"/>
      <c r="I80" s="47"/>
      <c r="J80" s="47"/>
    </row>
    <row r="81" spans="8:10" x14ac:dyDescent="0.25">
      <c r="H81" s="47"/>
      <c r="I81" s="47"/>
      <c r="J81" s="47"/>
    </row>
    <row r="82" spans="8:10" x14ac:dyDescent="0.25">
      <c r="H82" s="47"/>
      <c r="I82" s="47"/>
      <c r="J82" s="47"/>
    </row>
    <row r="83" spans="8:10" x14ac:dyDescent="0.25">
      <c r="H83" s="47"/>
      <c r="I83" s="47"/>
      <c r="J83" s="47"/>
    </row>
    <row r="84" spans="8:10" x14ac:dyDescent="0.25">
      <c r="H84" s="47"/>
      <c r="I84" s="47"/>
      <c r="J84" s="47"/>
    </row>
    <row r="85" spans="8:10" x14ac:dyDescent="0.25">
      <c r="H85" s="47"/>
      <c r="I85" s="47"/>
      <c r="J85" s="47"/>
    </row>
    <row r="86" spans="8:10" x14ac:dyDescent="0.25">
      <c r="H86" s="47"/>
      <c r="I86" s="47"/>
      <c r="J86" s="47"/>
    </row>
    <row r="87" spans="8:10" x14ac:dyDescent="0.25">
      <c r="H87" s="47"/>
      <c r="I87" s="47"/>
      <c r="J87" s="47"/>
    </row>
    <row r="88" spans="8:10" x14ac:dyDescent="0.25">
      <c r="H88" s="47"/>
      <c r="I88" s="47"/>
      <c r="J88" s="47"/>
    </row>
    <row r="89" spans="8:10" x14ac:dyDescent="0.25">
      <c r="H89" s="47"/>
      <c r="I89" s="47"/>
      <c r="J89" s="47"/>
    </row>
    <row r="90" spans="8:10" x14ac:dyDescent="0.25">
      <c r="H90" s="47"/>
      <c r="I90" s="47"/>
      <c r="J90" s="47"/>
    </row>
    <row r="91" spans="8:10" x14ac:dyDescent="0.25">
      <c r="H91" s="47"/>
      <c r="I91" s="47"/>
      <c r="J91" s="47"/>
    </row>
    <row r="92" spans="8:10" x14ac:dyDescent="0.25">
      <c r="H92" s="47"/>
      <c r="I92" s="47"/>
      <c r="J92" s="47"/>
    </row>
    <row r="93" spans="8:10" x14ac:dyDescent="0.25">
      <c r="H93" s="47"/>
      <c r="I93" s="47"/>
      <c r="J93" s="47"/>
    </row>
    <row r="94" spans="8:10" x14ac:dyDescent="0.25">
      <c r="H94" s="47"/>
      <c r="I94" s="47"/>
      <c r="J94" s="47"/>
    </row>
    <row r="95" spans="8:10" x14ac:dyDescent="0.25">
      <c r="H95" s="47"/>
      <c r="I95" s="47"/>
      <c r="J95" s="47"/>
    </row>
    <row r="96" spans="8:10" x14ac:dyDescent="0.25">
      <c r="H96" s="47"/>
      <c r="I96" s="47"/>
      <c r="J96" s="47"/>
    </row>
    <row r="97" spans="8:10" x14ac:dyDescent="0.25">
      <c r="H97" s="47"/>
      <c r="I97" s="47"/>
      <c r="J97" s="47"/>
    </row>
    <row r="98" spans="8:10" x14ac:dyDescent="0.25">
      <c r="H98" s="47"/>
      <c r="I98" s="47"/>
      <c r="J98" s="47"/>
    </row>
    <row r="99" spans="8:10" x14ac:dyDescent="0.25">
      <c r="H99" s="47"/>
      <c r="I99" s="47"/>
      <c r="J99" s="47"/>
    </row>
    <row r="100" spans="8:10" x14ac:dyDescent="0.25">
      <c r="H100" s="47"/>
      <c r="I100" s="47"/>
      <c r="J100" s="47"/>
    </row>
    <row r="101" spans="8:10" x14ac:dyDescent="0.25">
      <c r="H101" s="47"/>
      <c r="I101" s="47"/>
      <c r="J101" s="47"/>
    </row>
    <row r="102" spans="8:10" x14ac:dyDescent="0.25">
      <c r="H102" s="47"/>
      <c r="I102" s="47"/>
      <c r="J102" s="47"/>
    </row>
    <row r="103" spans="8:10" x14ac:dyDescent="0.25">
      <c r="H103" s="47"/>
      <c r="I103" s="47"/>
      <c r="J103" s="47"/>
    </row>
    <row r="104" spans="8:10" x14ac:dyDescent="0.25">
      <c r="H104" s="47"/>
      <c r="I104" s="47"/>
      <c r="J104" s="47"/>
    </row>
    <row r="105" spans="8:10" x14ac:dyDescent="0.25">
      <c r="H105" s="47"/>
      <c r="I105" s="47"/>
      <c r="J105" s="47"/>
    </row>
    <row r="106" spans="8:10" x14ac:dyDescent="0.25">
      <c r="H106" s="47"/>
      <c r="I106" s="47"/>
      <c r="J106" s="47"/>
    </row>
    <row r="107" spans="8:10" x14ac:dyDescent="0.25">
      <c r="H107" s="47"/>
      <c r="I107" s="47"/>
      <c r="J107" s="47"/>
    </row>
    <row r="108" spans="8:10" x14ac:dyDescent="0.25">
      <c r="H108" s="47"/>
      <c r="I108" s="47"/>
      <c r="J108" s="47"/>
    </row>
    <row r="109" spans="8:10" x14ac:dyDescent="0.25">
      <c r="H109" s="47"/>
      <c r="I109" s="47"/>
      <c r="J109" s="47"/>
    </row>
    <row r="110" spans="8:10" x14ac:dyDescent="0.25">
      <c r="H110" s="47"/>
      <c r="I110" s="47"/>
      <c r="J110" s="47"/>
    </row>
    <row r="111" spans="8:10" x14ac:dyDescent="0.25">
      <c r="H111" s="47"/>
      <c r="I111" s="47"/>
      <c r="J111" s="47"/>
    </row>
    <row r="112" spans="8:10" x14ac:dyDescent="0.25">
      <c r="H112" s="47"/>
      <c r="I112" s="47"/>
      <c r="J112" s="47"/>
    </row>
    <row r="113" spans="8:10" x14ac:dyDescent="0.25">
      <c r="H113" s="47"/>
      <c r="I113" s="47"/>
      <c r="J113" s="47"/>
    </row>
    <row r="114" spans="8:10" x14ac:dyDescent="0.25">
      <c r="H114" s="47"/>
      <c r="I114" s="47"/>
      <c r="J114" s="47"/>
    </row>
    <row r="115" spans="8:10" x14ac:dyDescent="0.25">
      <c r="H115" s="47"/>
      <c r="I115" s="47"/>
      <c r="J115" s="47"/>
    </row>
    <row r="116" spans="8:10" x14ac:dyDescent="0.25">
      <c r="H116" s="47"/>
      <c r="I116" s="47"/>
      <c r="J116" s="47"/>
    </row>
    <row r="117" spans="8:10" x14ac:dyDescent="0.25">
      <c r="H117" s="47"/>
      <c r="I117" s="47"/>
      <c r="J117" s="47"/>
    </row>
    <row r="118" spans="8:10" x14ac:dyDescent="0.25">
      <c r="H118" s="47"/>
      <c r="I118" s="47"/>
      <c r="J118" s="47"/>
    </row>
    <row r="119" spans="8:10" x14ac:dyDescent="0.25">
      <c r="H119" s="47"/>
      <c r="I119" s="47"/>
      <c r="J119" s="47"/>
    </row>
    <row r="120" spans="8:10" x14ac:dyDescent="0.25">
      <c r="H120" s="47"/>
      <c r="I120" s="47"/>
      <c r="J120" s="47"/>
    </row>
    <row r="121" spans="8:10" x14ac:dyDescent="0.25">
      <c r="H121" s="47"/>
      <c r="I121" s="47"/>
      <c r="J121" s="47"/>
    </row>
    <row r="122" spans="8:10" x14ac:dyDescent="0.25">
      <c r="H122" s="47"/>
      <c r="I122" s="47"/>
      <c r="J122" s="47"/>
    </row>
    <row r="123" spans="8:10" x14ac:dyDescent="0.25">
      <c r="H123" s="47"/>
      <c r="I123" s="47"/>
      <c r="J123" s="47"/>
    </row>
    <row r="124" spans="8:10" x14ac:dyDescent="0.25">
      <c r="H124" s="47"/>
      <c r="I124" s="47"/>
      <c r="J124" s="47"/>
    </row>
    <row r="125" spans="8:10" x14ac:dyDescent="0.25">
      <c r="H125" s="47"/>
      <c r="I125" s="47"/>
      <c r="J125" s="47"/>
    </row>
    <row r="126" spans="8:10" x14ac:dyDescent="0.25">
      <c r="H126" s="47"/>
      <c r="I126" s="47"/>
      <c r="J126" s="47"/>
    </row>
    <row r="127" spans="8:10" x14ac:dyDescent="0.25">
      <c r="H127" s="47"/>
      <c r="I127" s="47"/>
      <c r="J127" s="47"/>
    </row>
    <row r="128" spans="8:10" x14ac:dyDescent="0.25">
      <c r="H128" s="47"/>
      <c r="I128" s="47"/>
      <c r="J128" s="47"/>
    </row>
    <row r="129" spans="8:10" x14ac:dyDescent="0.25">
      <c r="H129" s="47"/>
      <c r="I129" s="47"/>
      <c r="J129" s="47"/>
    </row>
    <row r="130" spans="8:10" x14ac:dyDescent="0.25">
      <c r="H130" s="47"/>
      <c r="I130" s="47"/>
      <c r="J130" s="47"/>
    </row>
    <row r="131" spans="8:10" x14ac:dyDescent="0.25">
      <c r="H131" s="47"/>
      <c r="I131" s="47"/>
      <c r="J131" s="47"/>
    </row>
    <row r="132" spans="8:10" x14ac:dyDescent="0.25">
      <c r="H132" s="47"/>
      <c r="I132" s="47"/>
      <c r="J132" s="47"/>
    </row>
    <row r="133" spans="8:10" x14ac:dyDescent="0.25">
      <c r="H133" s="47"/>
      <c r="I133" s="47"/>
      <c r="J133" s="47"/>
    </row>
    <row r="134" spans="8:10" x14ac:dyDescent="0.25">
      <c r="H134" s="47"/>
      <c r="I134" s="47"/>
      <c r="J134" s="47"/>
    </row>
    <row r="135" spans="8:10" x14ac:dyDescent="0.25">
      <c r="H135" s="47"/>
      <c r="I135" s="47"/>
      <c r="J135" s="47"/>
    </row>
    <row r="136" spans="8:10" x14ac:dyDescent="0.25">
      <c r="H136" s="47"/>
      <c r="I136" s="47"/>
      <c r="J136" s="47"/>
    </row>
    <row r="137" spans="8:10" x14ac:dyDescent="0.25">
      <c r="H137" s="47"/>
      <c r="I137" s="47"/>
      <c r="J137" s="47"/>
    </row>
    <row r="138" spans="8:10" x14ac:dyDescent="0.25">
      <c r="H138" s="47"/>
      <c r="I138" s="47"/>
      <c r="J138" s="47"/>
    </row>
    <row r="139" spans="8:10" x14ac:dyDescent="0.25">
      <c r="H139" s="47"/>
      <c r="I139" s="47"/>
      <c r="J139" s="47"/>
    </row>
    <row r="140" spans="8:10" x14ac:dyDescent="0.25">
      <c r="H140" s="47"/>
      <c r="I140" s="47"/>
      <c r="J140" s="47"/>
    </row>
    <row r="141" spans="8:10" x14ac:dyDescent="0.25">
      <c r="H141" s="47"/>
      <c r="I141" s="47"/>
      <c r="J141" s="47"/>
    </row>
    <row r="142" spans="8:10" x14ac:dyDescent="0.25">
      <c r="H142" s="47"/>
      <c r="I142" s="47"/>
      <c r="J142" s="47"/>
    </row>
    <row r="143" spans="8:10" x14ac:dyDescent="0.25">
      <c r="H143" s="47"/>
      <c r="I143" s="47"/>
      <c r="J143" s="47"/>
    </row>
    <row r="144" spans="8:10" x14ac:dyDescent="0.25">
      <c r="H144" s="47"/>
      <c r="I144" s="47"/>
      <c r="J144" s="47"/>
    </row>
    <row r="145" spans="8:10" x14ac:dyDescent="0.25">
      <c r="H145" s="47"/>
      <c r="I145" s="47"/>
      <c r="J145" s="47"/>
    </row>
    <row r="146" spans="8:10" x14ac:dyDescent="0.25">
      <c r="H146" s="47"/>
      <c r="I146" s="47"/>
      <c r="J146" s="47"/>
    </row>
    <row r="147" spans="8:10" x14ac:dyDescent="0.25">
      <c r="H147" s="47"/>
      <c r="I147" s="47"/>
      <c r="J147" s="47"/>
    </row>
    <row r="148" spans="8:10" x14ac:dyDescent="0.25">
      <c r="H148" s="47"/>
      <c r="I148" s="47"/>
      <c r="J148" s="47"/>
    </row>
    <row r="149" spans="8:10" x14ac:dyDescent="0.25">
      <c r="H149" s="47"/>
      <c r="I149" s="47"/>
      <c r="J149" s="47"/>
    </row>
    <row r="150" spans="8:10" x14ac:dyDescent="0.25">
      <c r="H150" s="47"/>
      <c r="I150" s="47"/>
      <c r="J150" s="47"/>
    </row>
    <row r="151" spans="8:10" x14ac:dyDescent="0.25">
      <c r="H151" s="47"/>
      <c r="I151" s="47"/>
      <c r="J151" s="47"/>
    </row>
    <row r="152" spans="8:10" x14ac:dyDescent="0.25">
      <c r="H152" s="47"/>
      <c r="I152" s="47"/>
      <c r="J152" s="47"/>
    </row>
    <row r="153" spans="8:10" x14ac:dyDescent="0.25">
      <c r="H153" s="47"/>
      <c r="I153" s="47"/>
      <c r="J153" s="47"/>
    </row>
    <row r="154" spans="8:10" x14ac:dyDescent="0.25">
      <c r="H154" s="47"/>
      <c r="I154" s="47"/>
      <c r="J154" s="47"/>
    </row>
    <row r="155" spans="8:10" x14ac:dyDescent="0.25">
      <c r="H155" s="47"/>
      <c r="I155" s="47"/>
      <c r="J155" s="47"/>
    </row>
    <row r="156" spans="8:10" x14ac:dyDescent="0.25">
      <c r="H156" s="47"/>
      <c r="I156" s="47"/>
      <c r="J156" s="47"/>
    </row>
    <row r="157" spans="8:10" x14ac:dyDescent="0.25">
      <c r="H157" s="47"/>
      <c r="I157" s="47"/>
      <c r="J157" s="47"/>
    </row>
    <row r="158" spans="8:10" x14ac:dyDescent="0.25">
      <c r="H158" s="47"/>
      <c r="I158" s="47"/>
      <c r="J158" s="47"/>
    </row>
    <row r="159" spans="8:10" x14ac:dyDescent="0.25">
      <c r="H159" s="47"/>
      <c r="I159" s="47"/>
      <c r="J159" s="47"/>
    </row>
    <row r="160" spans="8:10" x14ac:dyDescent="0.25">
      <c r="H160" s="47"/>
      <c r="I160" s="47"/>
      <c r="J160" s="47"/>
    </row>
    <row r="161" spans="8:10" x14ac:dyDescent="0.25">
      <c r="H161" s="47"/>
      <c r="I161" s="47"/>
      <c r="J161" s="47"/>
    </row>
    <row r="162" spans="8:10" x14ac:dyDescent="0.25">
      <c r="H162" s="47"/>
      <c r="I162" s="47"/>
      <c r="J162" s="47"/>
    </row>
    <row r="163" spans="8:10" x14ac:dyDescent="0.25">
      <c r="H163" s="47"/>
      <c r="I163" s="47"/>
      <c r="J163" s="47"/>
    </row>
    <row r="164" spans="8:10" x14ac:dyDescent="0.25">
      <c r="H164" s="47"/>
      <c r="I164" s="47"/>
      <c r="J164" s="47"/>
    </row>
    <row r="165" spans="8:10" x14ac:dyDescent="0.25">
      <c r="H165" s="47"/>
      <c r="I165" s="47"/>
      <c r="J165" s="47"/>
    </row>
    <row r="166" spans="8:10" x14ac:dyDescent="0.25">
      <c r="H166" s="47"/>
      <c r="I166" s="47"/>
      <c r="J166" s="47"/>
    </row>
    <row r="167" spans="8:10" x14ac:dyDescent="0.25">
      <c r="H167" s="47"/>
      <c r="I167" s="47"/>
      <c r="J167" s="47"/>
    </row>
    <row r="168" spans="8:10" x14ac:dyDescent="0.25">
      <c r="H168" s="47"/>
      <c r="I168" s="47"/>
      <c r="J168" s="47"/>
    </row>
    <row r="169" spans="8:10" x14ac:dyDescent="0.25">
      <c r="H169" s="47"/>
      <c r="I169" s="47"/>
      <c r="J169" s="47"/>
    </row>
    <row r="170" spans="8:10" x14ac:dyDescent="0.25">
      <c r="H170" s="47"/>
      <c r="I170" s="47"/>
      <c r="J170" s="47"/>
    </row>
    <row r="171" spans="8:10" x14ac:dyDescent="0.25">
      <c r="H171" s="47"/>
      <c r="I171" s="47"/>
      <c r="J171" s="47"/>
    </row>
    <row r="172" spans="8:10" x14ac:dyDescent="0.25">
      <c r="H172" s="47"/>
      <c r="I172" s="47"/>
      <c r="J172" s="47"/>
    </row>
    <row r="173" spans="8:10" x14ac:dyDescent="0.25">
      <c r="H173" s="47"/>
      <c r="I173" s="47"/>
      <c r="J173" s="47"/>
    </row>
    <row r="174" spans="8:10" x14ac:dyDescent="0.25">
      <c r="H174" s="47"/>
      <c r="I174" s="47"/>
      <c r="J174" s="47"/>
    </row>
    <row r="175" spans="8:10" x14ac:dyDescent="0.25">
      <c r="H175" s="47"/>
      <c r="I175" s="47"/>
      <c r="J175" s="47"/>
    </row>
    <row r="176" spans="8:10" x14ac:dyDescent="0.25">
      <c r="H176" s="47"/>
      <c r="I176" s="47"/>
      <c r="J176" s="47"/>
    </row>
    <row r="177" spans="8:10" x14ac:dyDescent="0.25">
      <c r="H177" s="47"/>
      <c r="I177" s="47"/>
      <c r="J177" s="47"/>
    </row>
    <row r="178" spans="8:10" x14ac:dyDescent="0.25">
      <c r="H178" s="47"/>
      <c r="I178" s="47"/>
      <c r="J178" s="47"/>
    </row>
    <row r="179" spans="8:10" x14ac:dyDescent="0.25">
      <c r="H179" s="47"/>
      <c r="I179" s="47"/>
      <c r="J179" s="47"/>
    </row>
    <row r="180" spans="8:10" x14ac:dyDescent="0.25">
      <c r="H180" s="47"/>
      <c r="I180" s="47"/>
      <c r="J180" s="47"/>
    </row>
    <row r="181" spans="8:10" x14ac:dyDescent="0.25">
      <c r="H181" s="47"/>
      <c r="I181" s="47"/>
      <c r="J181" s="47"/>
    </row>
    <row r="182" spans="8:10" x14ac:dyDescent="0.25">
      <c r="H182" s="47"/>
      <c r="I182" s="47"/>
      <c r="J182" s="47"/>
    </row>
    <row r="183" spans="8:10" x14ac:dyDescent="0.25">
      <c r="H183" s="47"/>
      <c r="I183" s="47"/>
      <c r="J183" s="47"/>
    </row>
    <row r="184" spans="8:10" x14ac:dyDescent="0.25">
      <c r="H184" s="47"/>
      <c r="I184" s="47"/>
      <c r="J184" s="47"/>
    </row>
    <row r="185" spans="8:10" x14ac:dyDescent="0.25">
      <c r="H185" s="47"/>
      <c r="I185" s="47"/>
      <c r="J185" s="47"/>
    </row>
    <row r="186" spans="8:10" x14ac:dyDescent="0.25">
      <c r="H186" s="47"/>
      <c r="I186" s="47"/>
      <c r="J186" s="47"/>
    </row>
    <row r="187" spans="8:10" x14ac:dyDescent="0.25">
      <c r="H187" s="47"/>
      <c r="I187" s="47"/>
      <c r="J187" s="47"/>
    </row>
    <row r="188" spans="8:10" x14ac:dyDescent="0.25">
      <c r="H188" s="47"/>
      <c r="I188" s="47"/>
      <c r="J188" s="47"/>
    </row>
    <row r="189" spans="8:10" x14ac:dyDescent="0.25">
      <c r="H189" s="47"/>
      <c r="I189" s="47"/>
      <c r="J189" s="47"/>
    </row>
    <row r="190" spans="8:10" x14ac:dyDescent="0.25">
      <c r="H190" s="47"/>
      <c r="I190" s="47"/>
      <c r="J190" s="47"/>
    </row>
    <row r="191" spans="8:10" x14ac:dyDescent="0.25">
      <c r="H191" s="47"/>
      <c r="I191" s="47"/>
      <c r="J191" s="47"/>
    </row>
    <row r="192" spans="8:10" x14ac:dyDescent="0.25">
      <c r="H192" s="47"/>
      <c r="I192" s="47"/>
      <c r="J192" s="47"/>
    </row>
    <row r="193" spans="8:10" x14ac:dyDescent="0.25">
      <c r="H193" s="47"/>
      <c r="I193" s="47"/>
      <c r="J193" s="47"/>
    </row>
    <row r="194" spans="8:10" x14ac:dyDescent="0.25">
      <c r="H194" s="47"/>
      <c r="I194" s="47"/>
      <c r="J194" s="47"/>
    </row>
    <row r="195" spans="8:10" x14ac:dyDescent="0.25">
      <c r="H195" s="47"/>
      <c r="I195" s="47"/>
      <c r="J195" s="47"/>
    </row>
    <row r="196" spans="8:10" x14ac:dyDescent="0.25">
      <c r="H196" s="47"/>
      <c r="I196" s="47"/>
      <c r="J196" s="47"/>
    </row>
    <row r="197" spans="8:10" x14ac:dyDescent="0.25">
      <c r="H197" s="47"/>
      <c r="I197" s="47"/>
      <c r="J197" s="47"/>
    </row>
    <row r="198" spans="8:10" x14ac:dyDescent="0.25">
      <c r="H198" s="47"/>
      <c r="I198" s="47"/>
      <c r="J198" s="47"/>
    </row>
    <row r="199" spans="8:10" x14ac:dyDescent="0.25">
      <c r="H199" s="47"/>
      <c r="I199" s="47"/>
      <c r="J199" s="47"/>
    </row>
    <row r="200" spans="8:10" x14ac:dyDescent="0.25">
      <c r="H200" s="47"/>
      <c r="I200" s="47"/>
      <c r="J200" s="47"/>
    </row>
    <row r="201" spans="8:10" x14ac:dyDescent="0.25">
      <c r="H201" s="47"/>
      <c r="I201" s="47"/>
      <c r="J201" s="47"/>
    </row>
    <row r="202" spans="8:10" x14ac:dyDescent="0.25">
      <c r="H202" s="47"/>
      <c r="I202" s="47"/>
      <c r="J202" s="47"/>
    </row>
    <row r="203" spans="8:10" x14ac:dyDescent="0.25">
      <c r="H203" s="47"/>
      <c r="I203" s="47"/>
      <c r="J203" s="47"/>
    </row>
    <row r="204" spans="8:10" x14ac:dyDescent="0.25">
      <c r="H204" s="47"/>
      <c r="I204" s="47"/>
      <c r="J204" s="47"/>
    </row>
    <row r="205" spans="8:10" x14ac:dyDescent="0.25">
      <c r="H205" s="47"/>
      <c r="I205" s="47"/>
      <c r="J205" s="47"/>
    </row>
    <row r="206" spans="8:10" x14ac:dyDescent="0.25">
      <c r="H206" s="47"/>
      <c r="I206" s="47"/>
      <c r="J206" s="47"/>
    </row>
    <row r="207" spans="8:10" x14ac:dyDescent="0.25">
      <c r="H207" s="47"/>
      <c r="I207" s="47"/>
      <c r="J207" s="47"/>
    </row>
    <row r="208" spans="8:10" x14ac:dyDescent="0.25">
      <c r="H208" s="47"/>
      <c r="I208" s="47"/>
      <c r="J208" s="47"/>
    </row>
    <row r="209" spans="8:10" x14ac:dyDescent="0.25">
      <c r="H209" s="47"/>
      <c r="I209" s="47"/>
      <c r="J209" s="47"/>
    </row>
    <row r="210" spans="8:10" x14ac:dyDescent="0.25">
      <c r="H210" s="47"/>
      <c r="I210" s="47"/>
      <c r="J210" s="47"/>
    </row>
    <row r="211" spans="8:10" x14ac:dyDescent="0.25">
      <c r="H211" s="47"/>
      <c r="I211" s="47"/>
      <c r="J211" s="47"/>
    </row>
    <row r="212" spans="8:10" x14ac:dyDescent="0.25">
      <c r="H212" s="47"/>
      <c r="I212" s="47"/>
      <c r="J212" s="47"/>
    </row>
    <row r="213" spans="8:10" x14ac:dyDescent="0.25">
      <c r="H213" s="47"/>
      <c r="I213" s="47"/>
      <c r="J213" s="47"/>
    </row>
    <row r="214" spans="8:10" x14ac:dyDescent="0.25">
      <c r="H214" s="47"/>
      <c r="I214" s="47"/>
      <c r="J214" s="47"/>
    </row>
    <row r="215" spans="8:10" x14ac:dyDescent="0.25">
      <c r="H215" s="47"/>
      <c r="I215" s="47"/>
      <c r="J215" s="47"/>
    </row>
    <row r="216" spans="8:10" x14ac:dyDescent="0.25">
      <c r="H216" s="47"/>
      <c r="I216" s="47"/>
      <c r="J216" s="47"/>
    </row>
    <row r="217" spans="8:10" x14ac:dyDescent="0.25">
      <c r="H217" s="47"/>
      <c r="I217" s="47"/>
      <c r="J217" s="47"/>
    </row>
    <row r="218" spans="8:10" x14ac:dyDescent="0.25">
      <c r="H218" s="47"/>
      <c r="I218" s="47"/>
      <c r="J218" s="47"/>
    </row>
    <row r="219" spans="8:10" x14ac:dyDescent="0.25">
      <c r="H219" s="47"/>
      <c r="I219" s="47"/>
      <c r="J219" s="47"/>
    </row>
    <row r="220" spans="8:10" x14ac:dyDescent="0.25">
      <c r="H220" s="47"/>
      <c r="I220" s="47"/>
      <c r="J220" s="47"/>
    </row>
    <row r="221" spans="8:10" x14ac:dyDescent="0.25">
      <c r="H221" s="47"/>
      <c r="I221" s="47"/>
      <c r="J221" s="47"/>
    </row>
    <row r="222" spans="8:10" x14ac:dyDescent="0.25">
      <c r="H222" s="47"/>
      <c r="I222" s="47"/>
      <c r="J222" s="47"/>
    </row>
    <row r="223" spans="8:10" x14ac:dyDescent="0.25">
      <c r="H223" s="47"/>
      <c r="I223" s="47"/>
      <c r="J223" s="47"/>
    </row>
    <row r="224" spans="8:10" x14ac:dyDescent="0.25">
      <c r="H224" s="47"/>
      <c r="I224" s="47"/>
      <c r="J224" s="47"/>
    </row>
    <row r="225" spans="8:10" x14ac:dyDescent="0.25">
      <c r="H225" s="47"/>
      <c r="I225" s="47"/>
      <c r="J225" s="47"/>
    </row>
    <row r="226" spans="8:10" x14ac:dyDescent="0.25">
      <c r="H226" s="47"/>
      <c r="I226" s="47"/>
      <c r="J226" s="47"/>
    </row>
    <row r="227" spans="8:10" x14ac:dyDescent="0.25">
      <c r="H227" s="47"/>
      <c r="I227" s="47"/>
      <c r="J227" s="47"/>
    </row>
    <row r="228" spans="8:10" x14ac:dyDescent="0.25">
      <c r="H228" s="47"/>
      <c r="I228" s="47"/>
      <c r="J228" s="47"/>
    </row>
    <row r="229" spans="8:10" x14ac:dyDescent="0.25">
      <c r="H229" s="47"/>
      <c r="I229" s="47"/>
      <c r="J229" s="47"/>
    </row>
    <row r="230" spans="8:10" x14ac:dyDescent="0.25">
      <c r="H230" s="47"/>
      <c r="I230" s="47"/>
      <c r="J230" s="47"/>
    </row>
    <row r="231" spans="8:10" x14ac:dyDescent="0.25">
      <c r="H231" s="47"/>
      <c r="I231" s="47"/>
      <c r="J231" s="47"/>
    </row>
    <row r="232" spans="8:10" x14ac:dyDescent="0.25">
      <c r="H232" s="47"/>
      <c r="I232" s="47"/>
      <c r="J232" s="47"/>
    </row>
    <row r="233" spans="8:10" x14ac:dyDescent="0.25">
      <c r="H233" s="47"/>
      <c r="I233" s="47"/>
      <c r="J233" s="47"/>
    </row>
    <row r="234" spans="8:10" x14ac:dyDescent="0.25">
      <c r="H234" s="47"/>
      <c r="I234" s="47"/>
      <c r="J234" s="47"/>
    </row>
    <row r="235" spans="8:10" x14ac:dyDescent="0.25">
      <c r="H235" s="47"/>
      <c r="I235" s="47"/>
      <c r="J235" s="47"/>
    </row>
    <row r="236" spans="8:10" x14ac:dyDescent="0.25">
      <c r="H236" s="47"/>
      <c r="I236" s="47"/>
      <c r="J236" s="47"/>
    </row>
    <row r="237" spans="8:10" x14ac:dyDescent="0.25">
      <c r="H237" s="47"/>
      <c r="I237" s="47"/>
      <c r="J237" s="47"/>
    </row>
    <row r="238" spans="8:10" x14ac:dyDescent="0.25">
      <c r="H238" s="47"/>
      <c r="I238" s="47"/>
      <c r="J238" s="47"/>
    </row>
    <row r="239" spans="8:10" x14ac:dyDescent="0.25">
      <c r="H239" s="47"/>
      <c r="I239" s="47"/>
      <c r="J239" s="47"/>
    </row>
    <row r="240" spans="8:10" x14ac:dyDescent="0.25">
      <c r="H240" s="47"/>
      <c r="I240" s="47"/>
      <c r="J240" s="47"/>
    </row>
    <row r="241" spans="8:10" x14ac:dyDescent="0.25">
      <c r="H241" s="47"/>
      <c r="I241" s="47"/>
      <c r="J241" s="47"/>
    </row>
    <row r="242" spans="8:10" x14ac:dyDescent="0.25">
      <c r="H242" s="47"/>
      <c r="I242" s="47"/>
      <c r="J242" s="47"/>
    </row>
    <row r="243" spans="8:10" x14ac:dyDescent="0.25">
      <c r="H243" s="47"/>
      <c r="I243" s="47"/>
      <c r="J243" s="47"/>
    </row>
    <row r="244" spans="8:10" x14ac:dyDescent="0.25">
      <c r="H244" s="47"/>
      <c r="I244" s="47"/>
      <c r="J244" s="47"/>
    </row>
    <row r="245" spans="8:10" x14ac:dyDescent="0.25">
      <c r="H245" s="47"/>
      <c r="I245" s="47"/>
      <c r="J245" s="47"/>
    </row>
    <row r="246" spans="8:10" x14ac:dyDescent="0.25">
      <c r="H246" s="47"/>
      <c r="I246" s="47"/>
      <c r="J246" s="47"/>
    </row>
    <row r="247" spans="8:10" x14ac:dyDescent="0.25">
      <c r="H247" s="47"/>
      <c r="I247" s="47"/>
      <c r="J247" s="47"/>
    </row>
  </sheetData>
  <mergeCells count="11">
    <mergeCell ref="I46:J46"/>
    <mergeCell ref="I1:J1"/>
    <mergeCell ref="I2:J2"/>
    <mergeCell ref="A5:J5"/>
    <mergeCell ref="A6:J6"/>
    <mergeCell ref="A7:J7"/>
    <mergeCell ref="A9:A10"/>
    <mergeCell ref="B9:B10"/>
    <mergeCell ref="C9:D9"/>
    <mergeCell ref="E9:G9"/>
    <mergeCell ref="H9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2019-05-14T12:14:41Z</dcterms:modified>
</cp:coreProperties>
</file>